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6" activeTab="9"/>
  </bookViews>
  <sheets>
    <sheet name="FS 2008" sheetId="12" r:id="rId1"/>
    <sheet name="HS 2008-2009" sheetId="11" r:id="rId2"/>
    <sheet name="FS 2009" sheetId="10" r:id="rId3"/>
    <sheet name="HS 2009-2010" sheetId="9" r:id="rId4"/>
    <sheet name="FS 2010" sheetId="7" r:id="rId5"/>
    <sheet name="HS 2010-2011" sheetId="6" r:id="rId6"/>
    <sheet name="FS 2011" sheetId="5" r:id="rId7"/>
    <sheet name="HS 2011-2012" sheetId="4" r:id="rId8"/>
    <sheet name="FS 2012" sheetId="1" r:id="rId9"/>
    <sheet name="Gesamtübersicht" sheetId="16" r:id="rId10"/>
  </sheets>
  <calcPr calcId="145621"/>
</workbook>
</file>

<file path=xl/calcChain.xml><?xml version="1.0" encoding="utf-8"?>
<calcChain xmlns="http://schemas.openxmlformats.org/spreadsheetml/2006/main">
  <c r="C5" i="16" l="1"/>
  <c r="C6" i="16"/>
  <c r="C7" i="16"/>
  <c r="C8" i="16"/>
  <c r="C9" i="16"/>
  <c r="C4" i="16"/>
  <c r="B5" i="16"/>
  <c r="B6" i="16"/>
  <c r="B7" i="16"/>
  <c r="B8" i="16"/>
  <c r="B9" i="16"/>
  <c r="B4" i="16"/>
  <c r="C6" i="1"/>
  <c r="C5" i="1"/>
  <c r="C6" i="4"/>
  <c r="C5" i="4"/>
  <c r="C6" i="5"/>
  <c r="C5" i="5"/>
  <c r="C7" i="5"/>
  <c r="C6" i="6"/>
  <c r="C5" i="6"/>
  <c r="C6" i="7"/>
  <c r="C5" i="7"/>
  <c r="C6" i="9"/>
  <c r="C5" i="9"/>
  <c r="C6" i="10"/>
  <c r="C5" i="10"/>
  <c r="C6" i="11"/>
  <c r="C5" i="11"/>
  <c r="C6" i="12"/>
  <c r="C5" i="12"/>
  <c r="B11" i="12"/>
  <c r="C9" i="12"/>
  <c r="C8" i="12"/>
  <c r="C7" i="12"/>
  <c r="C4" i="12"/>
  <c r="B11" i="11"/>
  <c r="C9" i="11"/>
  <c r="C8" i="11"/>
  <c r="C7" i="11"/>
  <c r="C4" i="11"/>
  <c r="C11" i="11" s="1"/>
  <c r="B11" i="10"/>
  <c r="C9" i="10"/>
  <c r="C8" i="10"/>
  <c r="C7" i="10"/>
  <c r="C4" i="10"/>
  <c r="B11" i="9"/>
  <c r="C9" i="9"/>
  <c r="C8" i="9"/>
  <c r="C7" i="9"/>
  <c r="C4" i="9"/>
  <c r="C11" i="9" s="1"/>
  <c r="B11" i="7"/>
  <c r="C9" i="7"/>
  <c r="C8" i="7"/>
  <c r="C7" i="7"/>
  <c r="C4" i="7"/>
  <c r="C11" i="7" s="1"/>
  <c r="B11" i="6"/>
  <c r="C9" i="6"/>
  <c r="C8" i="6"/>
  <c r="C7" i="6"/>
  <c r="C4" i="6"/>
  <c r="C11" i="6" s="1"/>
  <c r="B11" i="5"/>
  <c r="C9" i="5"/>
  <c r="C8" i="5"/>
  <c r="C4" i="5"/>
  <c r="C11" i="5" s="1"/>
  <c r="B11" i="4"/>
  <c r="C9" i="4"/>
  <c r="C8" i="4"/>
  <c r="C7" i="4"/>
  <c r="C4" i="4"/>
  <c r="C11" i="4" s="1"/>
  <c r="C11" i="1"/>
  <c r="B11" i="1"/>
  <c r="C9" i="1"/>
  <c r="C8" i="1"/>
  <c r="C7" i="1"/>
  <c r="C4" i="1"/>
  <c r="C11" i="12" l="1"/>
  <c r="B11" i="16"/>
  <c r="C11" i="16"/>
  <c r="C11" i="10"/>
</calcChain>
</file>

<file path=xl/sharedStrings.xml><?xml version="1.0" encoding="utf-8"?>
<sst xmlns="http://schemas.openxmlformats.org/spreadsheetml/2006/main" count="110" uniqueCount="11">
  <si>
    <t>FS 2012</t>
  </si>
  <si>
    <t>Bauingenieurwesen</t>
  </si>
  <si>
    <t>Elektrotechnik</t>
  </si>
  <si>
    <t>Informatik</t>
  </si>
  <si>
    <t>Landschaftsarchitektur</t>
  </si>
  <si>
    <t>Maschinentechnik | Innvation</t>
  </si>
  <si>
    <t>Raumplanung</t>
  </si>
  <si>
    <t>Studiengang</t>
  </si>
  <si>
    <t>Anzahl Personen</t>
  </si>
  <si>
    <t>Anzahl Arbeiten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</si>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</sst>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5" sqref="C5:C6"/>
    </sheetView>
  </sheetViews>
  <sheetFormatPr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0</v>
      </c>
    </row>
    <row r="3" spans="1:3" x14ac:dyDescent="0.25">
      <c r="A3" t="s">
        <v>7</v>
      </c>
      <c r="B3" t="s">
        <v>8</v>
      </c>
      <c r="C3" s="1" t="s">
        <v>9</v>
      </c>
    </row>
    <row r="4" spans="1:3" x14ac:dyDescent="0.25">
      <c r="A4" t="s">
        <v>1</v>
      </c>
      <c r="B4">
        <v>22</v>
      </c>
      <c r="C4" s="1">
        <f>B4</f>
        <v>22</v>
      </c>
    </row>
    <row r="5" spans="1:3" x14ac:dyDescent="0.25">
      <c r="A5" t="s">
        <v>2</v>
      </c>
      <c r="B5">
        <v>33</v>
      </c>
      <c r="C5" s="1">
        <f>ROUND((B5/2), 0)</f>
        <v>17</v>
      </c>
    </row>
    <row r="6" spans="1:3" x14ac:dyDescent="0.25">
      <c r="A6" t="s">
        <v>3</v>
      </c>
      <c r="B6">
        <v>41</v>
      </c>
      <c r="C6" s="1">
        <f>ROUND((B6/2), 0)</f>
        <v>21</v>
      </c>
    </row>
    <row r="7" spans="1:3" x14ac:dyDescent="0.25">
      <c r="A7" t="s">
        <v>4</v>
      </c>
      <c r="B7">
        <v>30</v>
      </c>
      <c r="C7" s="1">
        <f>B7</f>
        <v>30</v>
      </c>
    </row>
    <row r="8" spans="1:3" x14ac:dyDescent="0.25">
      <c r="A8" t="s">
        <v>5</v>
      </c>
      <c r="B8">
        <v>45</v>
      </c>
      <c r="C8" s="1">
        <f>B8</f>
        <v>45</v>
      </c>
    </row>
    <row r="9" spans="1:3" x14ac:dyDescent="0.25">
      <c r="A9" t="s">
        <v>6</v>
      </c>
      <c r="B9">
        <v>21</v>
      </c>
      <c r="C9" s="1">
        <f>B9</f>
        <v>21</v>
      </c>
    </row>
    <row r="11" spans="1:3" x14ac:dyDescent="0.25">
      <c r="A11" t="s">
        <v>10</v>
      </c>
      <c r="B11">
        <f>SUM(B4:B9)</f>
        <v>192</v>
      </c>
      <c r="C11" s="1">
        <f>SUM(C4:C9)</f>
        <v>156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5" sqref="C5"/>
    </sheetView>
  </sheetViews>
  <sheetFormatPr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0</v>
      </c>
    </row>
    <row r="3" spans="1:3" x14ac:dyDescent="0.25">
      <c r="A3" t="s">
        <v>7</v>
      </c>
      <c r="B3" t="s">
        <v>8</v>
      </c>
      <c r="C3" s="1" t="s">
        <v>9</v>
      </c>
    </row>
    <row r="4" spans="1:3" x14ac:dyDescent="0.25">
      <c r="A4" t="s">
        <v>1</v>
      </c>
      <c r="B4">
        <f>SUM('FS 2008'!B4,'HS 2008-2009'!B4,'FS 2009'!B4,'HS 2009-2010'!B4,'FS 2010'!B4,'HS 2010-2011'!B4,'FS 2011'!B4,'HS 2011-2012'!B4,'FS 2012'!B4)</f>
        <v>130</v>
      </c>
      <c r="C4">
        <f>SUM('FS 2008'!C4,'HS 2008-2009'!C4,'FS 2009'!C4,'HS 2009-2010'!C4,'FS 2010'!C4,'HS 2010-2011'!C4,'FS 2011'!C4,'HS 2011-2012'!C4,'FS 2012'!C4)</f>
        <v>130</v>
      </c>
    </row>
    <row r="5" spans="1:3" x14ac:dyDescent="0.25">
      <c r="A5" t="s">
        <v>2</v>
      </c>
      <c r="B5">
        <f>SUM('FS 2008'!B5,'HS 2008-2009'!B5,'FS 2009'!B5,'HS 2009-2010'!B5,'FS 2010'!B5,'HS 2010-2011'!B5,'FS 2011'!B5,'HS 2011-2012'!B5,'FS 2012'!B5)</f>
        <v>188</v>
      </c>
      <c r="C5">
        <f>SUM('FS 2008'!C5,'HS 2008-2009'!C5,'FS 2009'!C5,'HS 2009-2010'!C5,'FS 2010'!C5,'HS 2010-2011'!C5,'FS 2011'!C5,'HS 2011-2012'!C5,'FS 2012'!C5)</f>
        <v>95</v>
      </c>
    </row>
    <row r="6" spans="1:3" x14ac:dyDescent="0.25">
      <c r="A6" t="s">
        <v>3</v>
      </c>
      <c r="B6">
        <f>SUM('FS 2008'!B6,'HS 2008-2009'!B6,'FS 2009'!B6,'HS 2009-2010'!B6,'FS 2010'!B6,'HS 2010-2011'!B6,'FS 2011'!B6,'HS 2011-2012'!B6,'FS 2012'!B6)</f>
        <v>271</v>
      </c>
      <c r="C6">
        <f>SUM('FS 2008'!C6,'HS 2008-2009'!C6,'FS 2009'!C6,'HS 2009-2010'!C6,'FS 2010'!C6,'HS 2010-2011'!C6,'FS 2011'!C6,'HS 2011-2012'!C6,'FS 2012'!C6)</f>
        <v>138</v>
      </c>
    </row>
    <row r="7" spans="1:3" x14ac:dyDescent="0.25">
      <c r="A7" t="s">
        <v>4</v>
      </c>
      <c r="B7">
        <f>SUM('FS 2008'!B7,'HS 2008-2009'!B7,'FS 2009'!B7,'HS 2009-2010'!B7,'FS 2010'!B7,'HS 2010-2011'!B7,'FS 2011'!B7,'HS 2011-2012'!B7,'FS 2012'!B7)</f>
        <v>178</v>
      </c>
      <c r="C7">
        <f>SUM('FS 2008'!C7,'HS 2008-2009'!C7,'FS 2009'!C7,'HS 2009-2010'!C7,'FS 2010'!C7,'HS 2010-2011'!C7,'FS 2011'!C7,'HS 2011-2012'!C7,'FS 2012'!C7)</f>
        <v>178</v>
      </c>
    </row>
    <row r="8" spans="1:3" x14ac:dyDescent="0.25">
      <c r="A8" t="s">
        <v>5</v>
      </c>
      <c r="B8">
        <f>SUM('FS 2008'!B8,'HS 2008-2009'!B8,'FS 2009'!B8,'HS 2009-2010'!B8,'FS 2010'!B8,'HS 2010-2011'!B8,'FS 2011'!B8,'HS 2011-2012'!B8,'FS 2012'!B8)</f>
        <v>260</v>
      </c>
      <c r="C8">
        <f>SUM('FS 2008'!C8,'HS 2008-2009'!C8,'FS 2009'!C8,'HS 2009-2010'!C8,'FS 2010'!C8,'HS 2010-2011'!C8,'FS 2011'!C8,'HS 2011-2012'!C8,'FS 2012'!C8)</f>
        <v>260</v>
      </c>
    </row>
    <row r="9" spans="1:3" x14ac:dyDescent="0.25">
      <c r="A9" t="s">
        <v>6</v>
      </c>
      <c r="B9">
        <f>SUM('FS 2008'!B9,'HS 2008-2009'!B9,'FS 2009'!B9,'HS 2009-2010'!B9,'FS 2010'!B9,'HS 2010-2011'!B9,'FS 2011'!B9,'HS 2011-2012'!B9,'FS 2012'!B9)</f>
        <v>134</v>
      </c>
      <c r="C9">
        <f>SUM('FS 2008'!C9,'HS 2008-2009'!C9,'FS 2009'!C9,'HS 2009-2010'!C9,'FS 2010'!C9,'HS 2010-2011'!C9,'FS 2011'!C9,'HS 2011-2012'!C9,'FS 2012'!C9)</f>
        <v>134</v>
      </c>
    </row>
    <row r="11" spans="1:3" x14ac:dyDescent="0.25">
      <c r="A11" t="s">
        <v>10</v>
      </c>
      <c r="B11">
        <f>SUM(B4:B9)</f>
        <v>1161</v>
      </c>
      <c r="C11" s="1">
        <f>SUM(C4:C9)</f>
        <v>935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5" sqref="C5:C6"/>
    </sheetView>
  </sheetViews>
  <sheetFormatPr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0</v>
      </c>
    </row>
    <row r="3" spans="1:3" x14ac:dyDescent="0.25">
      <c r="A3" t="s">
        <v>7</v>
      </c>
      <c r="B3" t="s">
        <v>8</v>
      </c>
      <c r="C3" s="1" t="s">
        <v>9</v>
      </c>
    </row>
    <row r="4" spans="1:3" x14ac:dyDescent="0.25">
      <c r="A4" t="s">
        <v>1</v>
      </c>
      <c r="B4">
        <v>1</v>
      </c>
      <c r="C4" s="1">
        <f>B4</f>
        <v>1</v>
      </c>
    </row>
    <row r="5" spans="1:3" x14ac:dyDescent="0.25">
      <c r="A5" t="s">
        <v>2</v>
      </c>
      <c r="B5">
        <v>4</v>
      </c>
      <c r="C5" s="1">
        <f>ROUND((B5/2), 0)</f>
        <v>2</v>
      </c>
    </row>
    <row r="6" spans="1:3" x14ac:dyDescent="0.25">
      <c r="A6" t="s">
        <v>3</v>
      </c>
      <c r="B6">
        <v>8</v>
      </c>
      <c r="C6" s="1">
        <f>ROUND((B6/2), 0)</f>
        <v>4</v>
      </c>
    </row>
    <row r="7" spans="1:3" x14ac:dyDescent="0.25">
      <c r="A7" t="s">
        <v>4</v>
      </c>
      <c r="B7">
        <v>0</v>
      </c>
      <c r="C7" s="1">
        <f>B7</f>
        <v>0</v>
      </c>
    </row>
    <row r="8" spans="1:3" x14ac:dyDescent="0.25">
      <c r="A8" t="s">
        <v>5</v>
      </c>
      <c r="B8">
        <v>7</v>
      </c>
      <c r="C8" s="1">
        <f>B8</f>
        <v>7</v>
      </c>
    </row>
    <row r="9" spans="1:3" x14ac:dyDescent="0.25">
      <c r="A9" t="s">
        <v>6</v>
      </c>
      <c r="B9">
        <v>0</v>
      </c>
      <c r="C9" s="1">
        <f>B9</f>
        <v>0</v>
      </c>
    </row>
    <row r="11" spans="1:3" x14ac:dyDescent="0.25">
      <c r="A11" t="s">
        <v>10</v>
      </c>
      <c r="B11">
        <f>SUM(B4:B9)</f>
        <v>20</v>
      </c>
      <c r="C11" s="1">
        <f>SUM(C4:C9)</f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5" sqref="C5:C6"/>
    </sheetView>
  </sheetViews>
  <sheetFormatPr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0</v>
      </c>
    </row>
    <row r="3" spans="1:3" x14ac:dyDescent="0.25">
      <c r="A3" t="s">
        <v>7</v>
      </c>
      <c r="B3" t="s">
        <v>8</v>
      </c>
      <c r="C3" s="1" t="s">
        <v>9</v>
      </c>
    </row>
    <row r="4" spans="1:3" x14ac:dyDescent="0.25">
      <c r="A4" t="s">
        <v>1</v>
      </c>
      <c r="B4">
        <v>24</v>
      </c>
      <c r="C4" s="1">
        <f>B4</f>
        <v>24</v>
      </c>
    </row>
    <row r="5" spans="1:3" x14ac:dyDescent="0.25">
      <c r="A5" t="s">
        <v>2</v>
      </c>
      <c r="B5">
        <v>34</v>
      </c>
      <c r="C5" s="1">
        <f>ROUND((B5/2), 0)</f>
        <v>17</v>
      </c>
    </row>
    <row r="6" spans="1:3" x14ac:dyDescent="0.25">
      <c r="A6" t="s">
        <v>3</v>
      </c>
      <c r="B6">
        <v>61</v>
      </c>
      <c r="C6" s="1">
        <f>ROUND((B6/2), 0)</f>
        <v>31</v>
      </c>
    </row>
    <row r="7" spans="1:3" x14ac:dyDescent="0.25">
      <c r="A7" t="s">
        <v>4</v>
      </c>
      <c r="B7">
        <v>33</v>
      </c>
      <c r="C7" s="1">
        <f>B7</f>
        <v>33</v>
      </c>
    </row>
    <row r="8" spans="1:3" x14ac:dyDescent="0.25">
      <c r="A8" t="s">
        <v>5</v>
      </c>
      <c r="B8">
        <v>53</v>
      </c>
      <c r="C8" s="1">
        <f>B8</f>
        <v>53</v>
      </c>
    </row>
    <row r="9" spans="1:3" x14ac:dyDescent="0.25">
      <c r="A9" t="s">
        <v>6</v>
      </c>
      <c r="B9">
        <v>24</v>
      </c>
      <c r="C9" s="1">
        <f>B9</f>
        <v>24</v>
      </c>
    </row>
    <row r="11" spans="1:3" x14ac:dyDescent="0.25">
      <c r="A11" t="s">
        <v>10</v>
      </c>
      <c r="B11">
        <f>SUM(B4:B9)</f>
        <v>229</v>
      </c>
      <c r="C11" s="1">
        <f>SUM(C4:C9)</f>
        <v>182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5" sqref="C5:C6"/>
    </sheetView>
  </sheetViews>
  <sheetFormatPr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0</v>
      </c>
    </row>
    <row r="3" spans="1:3" x14ac:dyDescent="0.25">
      <c r="A3" t="s">
        <v>7</v>
      </c>
      <c r="B3" t="s">
        <v>8</v>
      </c>
      <c r="C3" s="1" t="s">
        <v>9</v>
      </c>
    </row>
    <row r="4" spans="1:3" x14ac:dyDescent="0.25">
      <c r="A4" t="s">
        <v>1</v>
      </c>
      <c r="B4">
        <v>1</v>
      </c>
      <c r="C4" s="1">
        <f>B4</f>
        <v>1</v>
      </c>
    </row>
    <row r="5" spans="1:3" x14ac:dyDescent="0.25">
      <c r="A5" t="s">
        <v>2</v>
      </c>
      <c r="B5">
        <v>4</v>
      </c>
      <c r="C5" s="1">
        <f>ROUND((B5/2), 0)</f>
        <v>2</v>
      </c>
    </row>
    <row r="6" spans="1:3" x14ac:dyDescent="0.25">
      <c r="A6" t="s">
        <v>3</v>
      </c>
      <c r="B6">
        <v>6</v>
      </c>
      <c r="C6" s="1">
        <f>ROUND((B6/2), 0)</f>
        <v>3</v>
      </c>
    </row>
    <row r="7" spans="1:3" x14ac:dyDescent="0.25">
      <c r="A7" t="s">
        <v>4</v>
      </c>
      <c r="B7">
        <v>1</v>
      </c>
      <c r="C7" s="1">
        <f>B7</f>
        <v>1</v>
      </c>
    </row>
    <row r="8" spans="1:3" x14ac:dyDescent="0.25">
      <c r="A8" t="s">
        <v>5</v>
      </c>
      <c r="B8">
        <v>8</v>
      </c>
      <c r="C8" s="1">
        <f>B8</f>
        <v>8</v>
      </c>
    </row>
    <row r="9" spans="1:3" x14ac:dyDescent="0.25">
      <c r="A9" t="s">
        <v>6</v>
      </c>
      <c r="B9">
        <v>1</v>
      </c>
      <c r="C9" s="1">
        <f>B9</f>
        <v>1</v>
      </c>
    </row>
    <row r="11" spans="1:3" x14ac:dyDescent="0.25">
      <c r="A11" t="s">
        <v>10</v>
      </c>
      <c r="B11">
        <f>SUM(B4:B9)</f>
        <v>21</v>
      </c>
      <c r="C11" s="1">
        <f>SUM(C4:C9)</f>
        <v>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5" sqref="C5:C6"/>
    </sheetView>
  </sheetViews>
  <sheetFormatPr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0</v>
      </c>
    </row>
    <row r="3" spans="1:3" x14ac:dyDescent="0.25">
      <c r="A3" t="s">
        <v>7</v>
      </c>
      <c r="B3" t="s">
        <v>8</v>
      </c>
      <c r="C3" s="1" t="s">
        <v>9</v>
      </c>
    </row>
    <row r="4" spans="1:3" x14ac:dyDescent="0.25">
      <c r="A4" t="s">
        <v>1</v>
      </c>
      <c r="B4">
        <v>23</v>
      </c>
      <c r="C4" s="1">
        <f>B4</f>
        <v>23</v>
      </c>
    </row>
    <row r="5" spans="1:3" x14ac:dyDescent="0.25">
      <c r="A5" t="s">
        <v>2</v>
      </c>
      <c r="B5">
        <v>30</v>
      </c>
      <c r="C5" s="1">
        <f>ROUND((B5/2), 0)</f>
        <v>15</v>
      </c>
    </row>
    <row r="6" spans="1:3" x14ac:dyDescent="0.25">
      <c r="A6" t="s">
        <v>3</v>
      </c>
      <c r="B6">
        <v>51</v>
      </c>
      <c r="C6" s="1">
        <f>ROUND((B6/2), 0)</f>
        <v>26</v>
      </c>
    </row>
    <row r="7" spans="1:3" x14ac:dyDescent="0.25">
      <c r="A7" t="s">
        <v>4</v>
      </c>
      <c r="B7">
        <v>38</v>
      </c>
      <c r="C7" s="1">
        <f>B7</f>
        <v>38</v>
      </c>
    </row>
    <row r="8" spans="1:3" x14ac:dyDescent="0.25">
      <c r="A8" t="s">
        <v>5</v>
      </c>
      <c r="B8">
        <v>50</v>
      </c>
      <c r="C8" s="1">
        <f>B8</f>
        <v>50</v>
      </c>
    </row>
    <row r="9" spans="1:3" x14ac:dyDescent="0.25">
      <c r="A9" t="s">
        <v>6</v>
      </c>
      <c r="B9">
        <v>33</v>
      </c>
      <c r="C9" s="1">
        <f>B9</f>
        <v>33</v>
      </c>
    </row>
    <row r="11" spans="1:3" x14ac:dyDescent="0.25">
      <c r="A11" t="s">
        <v>10</v>
      </c>
      <c r="B11">
        <f>SUM(B4:B9)</f>
        <v>225</v>
      </c>
      <c r="C11" s="1">
        <f>SUM(C4:C9)</f>
        <v>185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5" sqref="C5:C6"/>
    </sheetView>
  </sheetViews>
  <sheetFormatPr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0</v>
      </c>
    </row>
    <row r="3" spans="1:3" x14ac:dyDescent="0.25">
      <c r="A3" t="s">
        <v>7</v>
      </c>
      <c r="B3" t="s">
        <v>8</v>
      </c>
      <c r="C3" s="1" t="s">
        <v>9</v>
      </c>
    </row>
    <row r="4" spans="1:3" x14ac:dyDescent="0.25">
      <c r="A4" t="s">
        <v>1</v>
      </c>
      <c r="B4">
        <v>2</v>
      </c>
      <c r="C4" s="1">
        <f>B4</f>
        <v>2</v>
      </c>
    </row>
    <row r="5" spans="1:3" x14ac:dyDescent="0.25">
      <c r="A5" t="s">
        <v>2</v>
      </c>
      <c r="B5">
        <v>10</v>
      </c>
      <c r="C5" s="1">
        <f>ROUND((B5/2), 0)</f>
        <v>5</v>
      </c>
    </row>
    <row r="6" spans="1:3" x14ac:dyDescent="0.25">
      <c r="A6" t="s">
        <v>3</v>
      </c>
      <c r="B6">
        <v>5</v>
      </c>
      <c r="C6" s="1">
        <f>ROUND((B6/2), 0)</f>
        <v>3</v>
      </c>
    </row>
    <row r="7" spans="1:3" x14ac:dyDescent="0.25">
      <c r="A7" t="s">
        <v>4</v>
      </c>
      <c r="B7">
        <v>5</v>
      </c>
      <c r="C7" s="1">
        <f>B7</f>
        <v>5</v>
      </c>
    </row>
    <row r="8" spans="1:3" x14ac:dyDescent="0.25">
      <c r="A8" t="s">
        <v>5</v>
      </c>
      <c r="B8">
        <v>4</v>
      </c>
      <c r="C8" s="1">
        <f>B8</f>
        <v>4</v>
      </c>
    </row>
    <row r="9" spans="1:3" x14ac:dyDescent="0.25">
      <c r="A9" t="s">
        <v>6</v>
      </c>
      <c r="B9">
        <v>0</v>
      </c>
      <c r="C9" s="1">
        <f>B9</f>
        <v>0</v>
      </c>
    </row>
    <row r="11" spans="1:3" x14ac:dyDescent="0.25">
      <c r="A11" t="s">
        <v>10</v>
      </c>
      <c r="B11">
        <f>SUM(B4:B9)</f>
        <v>26</v>
      </c>
      <c r="C11" s="1">
        <f>SUM(C4:C9)</f>
        <v>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5" sqref="C5:C6"/>
    </sheetView>
  </sheetViews>
  <sheetFormatPr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0</v>
      </c>
    </row>
    <row r="3" spans="1:3" x14ac:dyDescent="0.25">
      <c r="A3" t="s">
        <v>7</v>
      </c>
      <c r="B3" t="s">
        <v>8</v>
      </c>
      <c r="C3" s="1" t="s">
        <v>9</v>
      </c>
    </row>
    <row r="4" spans="1:3" x14ac:dyDescent="0.25">
      <c r="A4" t="s">
        <v>1</v>
      </c>
      <c r="B4">
        <v>25</v>
      </c>
      <c r="C4" s="1">
        <f>B4</f>
        <v>25</v>
      </c>
    </row>
    <row r="5" spans="1:3" x14ac:dyDescent="0.25">
      <c r="A5" t="s">
        <v>2</v>
      </c>
      <c r="B5">
        <v>32</v>
      </c>
      <c r="C5" s="1">
        <f>ROUND((B5/2), 0)</f>
        <v>16</v>
      </c>
    </row>
    <row r="6" spans="1:3" x14ac:dyDescent="0.25">
      <c r="A6" t="s">
        <v>3</v>
      </c>
      <c r="B6">
        <v>43</v>
      </c>
      <c r="C6" s="1">
        <f>ROUND((B6/2), 0)</f>
        <v>22</v>
      </c>
    </row>
    <row r="7" spans="1:3" x14ac:dyDescent="0.25">
      <c r="A7" t="s">
        <v>4</v>
      </c>
      <c r="B7">
        <v>23</v>
      </c>
      <c r="C7" s="1">
        <f>B7</f>
        <v>23</v>
      </c>
    </row>
    <row r="8" spans="1:3" x14ac:dyDescent="0.25">
      <c r="A8" t="s">
        <v>5</v>
      </c>
      <c r="B8">
        <v>31</v>
      </c>
      <c r="C8" s="1">
        <f>B8</f>
        <v>31</v>
      </c>
    </row>
    <row r="9" spans="1:3" x14ac:dyDescent="0.25">
      <c r="A9" t="s">
        <v>6</v>
      </c>
      <c r="B9">
        <v>31</v>
      </c>
      <c r="C9" s="1">
        <f>B9</f>
        <v>31</v>
      </c>
    </row>
    <row r="11" spans="1:3" x14ac:dyDescent="0.25">
      <c r="A11" t="s">
        <v>10</v>
      </c>
      <c r="B11">
        <f>SUM(B4:B9)</f>
        <v>185</v>
      </c>
      <c r="C11" s="1">
        <f>SUM(C4:C9)</f>
        <v>148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5" sqref="C5:C6"/>
    </sheetView>
  </sheetViews>
  <sheetFormatPr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0</v>
      </c>
    </row>
    <row r="3" spans="1:3" x14ac:dyDescent="0.25">
      <c r="A3" t="s">
        <v>7</v>
      </c>
      <c r="B3" t="s">
        <v>8</v>
      </c>
      <c r="C3" s="1" t="s">
        <v>9</v>
      </c>
    </row>
    <row r="4" spans="1:3" x14ac:dyDescent="0.25">
      <c r="A4" t="s">
        <v>1</v>
      </c>
      <c r="B4">
        <v>0</v>
      </c>
      <c r="C4" s="1">
        <f>B4</f>
        <v>0</v>
      </c>
    </row>
    <row r="5" spans="1:3" x14ac:dyDescent="0.25">
      <c r="A5" t="s">
        <v>2</v>
      </c>
      <c r="B5">
        <v>10</v>
      </c>
      <c r="C5" s="1">
        <f>ROUND((B5/2), 0)</f>
        <v>5</v>
      </c>
    </row>
    <row r="6" spans="1:3" x14ac:dyDescent="0.25">
      <c r="A6" t="s">
        <v>3</v>
      </c>
      <c r="B6">
        <v>10</v>
      </c>
      <c r="C6" s="1">
        <f>ROUND((B6/2), 0)</f>
        <v>5</v>
      </c>
    </row>
    <row r="7" spans="1:3" x14ac:dyDescent="0.25">
      <c r="A7" t="s">
        <v>4</v>
      </c>
      <c r="B7">
        <v>2</v>
      </c>
      <c r="C7" s="1">
        <f>B7</f>
        <v>2</v>
      </c>
    </row>
    <row r="8" spans="1:3" x14ac:dyDescent="0.25">
      <c r="A8" t="s">
        <v>5</v>
      </c>
      <c r="B8">
        <v>14</v>
      </c>
      <c r="C8" s="1">
        <f>B8</f>
        <v>14</v>
      </c>
    </row>
    <row r="9" spans="1:3" x14ac:dyDescent="0.25">
      <c r="A9" t="s">
        <v>6</v>
      </c>
      <c r="B9">
        <v>1</v>
      </c>
      <c r="C9" s="1">
        <f>B9</f>
        <v>1</v>
      </c>
    </row>
    <row r="11" spans="1:3" x14ac:dyDescent="0.25">
      <c r="A11" t="s">
        <v>10</v>
      </c>
      <c r="B11">
        <f>SUM(B4:B9)</f>
        <v>37</v>
      </c>
      <c r="C11" s="1">
        <f>SUM(C4:C9)</f>
        <v>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5" sqref="C5:C6"/>
    </sheetView>
  </sheetViews>
  <sheetFormatPr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0</v>
      </c>
    </row>
    <row r="3" spans="1:3" x14ac:dyDescent="0.25">
      <c r="A3" t="s">
        <v>7</v>
      </c>
      <c r="B3" t="s">
        <v>8</v>
      </c>
      <c r="C3" s="1" t="s">
        <v>9</v>
      </c>
    </row>
    <row r="4" spans="1:3" x14ac:dyDescent="0.25">
      <c r="A4" t="s">
        <v>1</v>
      </c>
      <c r="B4">
        <v>32</v>
      </c>
      <c r="C4" s="1">
        <f>B4</f>
        <v>32</v>
      </c>
    </row>
    <row r="5" spans="1:3" x14ac:dyDescent="0.25">
      <c r="A5" t="s">
        <v>2</v>
      </c>
      <c r="B5">
        <v>31</v>
      </c>
      <c r="C5" s="1">
        <f>ROUND((B5/2), 0)</f>
        <v>16</v>
      </c>
    </row>
    <row r="6" spans="1:3" x14ac:dyDescent="0.25">
      <c r="A6" t="s">
        <v>3</v>
      </c>
      <c r="B6">
        <v>46</v>
      </c>
      <c r="C6" s="1">
        <f>ROUND((B6/2), 0)</f>
        <v>23</v>
      </c>
    </row>
    <row r="7" spans="1:3" x14ac:dyDescent="0.25">
      <c r="A7" t="s">
        <v>4</v>
      </c>
      <c r="B7">
        <v>46</v>
      </c>
      <c r="C7" s="1">
        <f>B7</f>
        <v>46</v>
      </c>
    </row>
    <row r="8" spans="1:3" x14ac:dyDescent="0.25">
      <c r="A8" t="s">
        <v>5</v>
      </c>
      <c r="B8">
        <v>48</v>
      </c>
      <c r="C8" s="1">
        <f>B8</f>
        <v>48</v>
      </c>
    </row>
    <row r="9" spans="1:3" x14ac:dyDescent="0.25">
      <c r="A9" t="s">
        <v>6</v>
      </c>
      <c r="B9">
        <v>23</v>
      </c>
      <c r="C9" s="1">
        <f>B9</f>
        <v>23</v>
      </c>
    </row>
    <row r="11" spans="1:3" x14ac:dyDescent="0.25">
      <c r="A11" t="s">
        <v>10</v>
      </c>
      <c r="B11">
        <f>SUM(B4:B9)</f>
        <v>226</v>
      </c>
      <c r="C11" s="1">
        <f>SUM(C4:C9)</f>
        <v>188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FS 2008</vt:lpstr>
      <vt:lpstr>HS 2008-2009</vt:lpstr>
      <vt:lpstr>FS 2009</vt:lpstr>
      <vt:lpstr>HS 2009-2010</vt:lpstr>
      <vt:lpstr>FS 2010</vt:lpstr>
      <vt:lpstr>HS 2010-2011</vt:lpstr>
      <vt:lpstr>FS 2011</vt:lpstr>
      <vt:lpstr>HS 2011-2012</vt:lpstr>
      <vt:lpstr>FS 2012</vt:lpstr>
      <vt:lpstr>Gesamtübersicht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2012-05-25T14:37:58Z</dcterms:modified>
</cp:coreProperties>
</file>