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315" windowHeight="6660" activeTab="1"/>
  </bookViews>
  <sheets>
    <sheet name="Gesammelte Daten" sheetId="1" r:id="rId1"/>
    <sheet name="Anz. Personen über Zeit" sheetId="4" r:id="rId2"/>
    <sheet name="Gruppengrössen" sheetId="2" r:id="rId3"/>
    <sheet name="Abstand" sheetId="3" r:id="rId4"/>
    <sheet name="Abstand min, max" sheetId="5" r:id="rId5"/>
  </sheets>
  <calcPr calcId="145621"/>
</workbook>
</file>

<file path=xl/calcChain.xml><?xml version="1.0" encoding="utf-8"?>
<calcChain xmlns="http://schemas.openxmlformats.org/spreadsheetml/2006/main">
  <c r="B49" i="4" l="1"/>
  <c r="P4" i="5" l="1"/>
  <c r="P5" i="5"/>
  <c r="P6" i="5"/>
  <c r="P7" i="5"/>
  <c r="P8" i="5"/>
  <c r="P9" i="5"/>
  <c r="P10" i="5"/>
  <c r="P11" i="5"/>
  <c r="P3" i="5"/>
  <c r="O4" i="5"/>
  <c r="O5" i="5"/>
  <c r="O6" i="5"/>
  <c r="O7" i="5"/>
  <c r="O8" i="5"/>
  <c r="O9" i="5"/>
  <c r="O10" i="5"/>
  <c r="O11" i="5"/>
  <c r="O3" i="5"/>
  <c r="L4" i="5"/>
  <c r="L5" i="5"/>
  <c r="L6" i="5"/>
  <c r="L7" i="5"/>
  <c r="L8" i="5"/>
  <c r="L9" i="5"/>
  <c r="L10" i="5"/>
  <c r="L11" i="5"/>
  <c r="L3" i="5"/>
  <c r="N9" i="5" l="1"/>
  <c r="N6" i="5"/>
  <c r="N4" i="5"/>
  <c r="N3" i="5"/>
  <c r="N5" i="5"/>
  <c r="N7" i="5"/>
  <c r="N8" i="5"/>
  <c r="N11" i="5"/>
  <c r="N10" i="5"/>
  <c r="K3" i="5"/>
  <c r="K6" i="5"/>
  <c r="K4" i="5"/>
  <c r="K5" i="5"/>
  <c r="K7" i="5"/>
  <c r="K9" i="5"/>
  <c r="K8" i="5"/>
  <c r="K11" i="5"/>
  <c r="K10" i="5"/>
  <c r="G550" i="5"/>
  <c r="F550" i="5"/>
  <c r="B550" i="5"/>
  <c r="A550" i="5"/>
  <c r="G549" i="5"/>
  <c r="F549" i="5"/>
  <c r="B549" i="5"/>
  <c r="A549" i="5"/>
  <c r="G548" i="5"/>
  <c r="F548" i="5"/>
  <c r="B548" i="5"/>
  <c r="A548" i="5"/>
  <c r="G547" i="5"/>
  <c r="F547" i="5"/>
  <c r="B547" i="5"/>
  <c r="A547" i="5"/>
  <c r="G546" i="5"/>
  <c r="F546" i="5"/>
  <c r="B546" i="5"/>
  <c r="A546" i="5"/>
  <c r="G545" i="5"/>
  <c r="F545" i="5"/>
  <c r="B545" i="5"/>
  <c r="A545" i="5"/>
  <c r="G544" i="5"/>
  <c r="F544" i="5"/>
  <c r="B544" i="5"/>
  <c r="A544" i="5"/>
  <c r="G543" i="5"/>
  <c r="F543" i="5"/>
  <c r="B543" i="5"/>
  <c r="A543" i="5"/>
  <c r="G542" i="5"/>
  <c r="F542" i="5"/>
  <c r="B542" i="5"/>
  <c r="A542" i="5"/>
  <c r="G541" i="5"/>
  <c r="F541" i="5"/>
  <c r="B541" i="5"/>
  <c r="A541" i="5"/>
  <c r="G540" i="5"/>
  <c r="F540" i="5"/>
  <c r="B540" i="5"/>
  <c r="A540" i="5"/>
  <c r="G539" i="5"/>
  <c r="F539" i="5"/>
  <c r="B539" i="5"/>
  <c r="A539" i="5"/>
  <c r="G538" i="5"/>
  <c r="F538" i="5"/>
  <c r="B538" i="5"/>
  <c r="A538" i="5"/>
  <c r="G537" i="5"/>
  <c r="F537" i="5"/>
  <c r="B537" i="5"/>
  <c r="A537" i="5"/>
  <c r="G536" i="5"/>
  <c r="F536" i="5"/>
  <c r="B536" i="5"/>
  <c r="A536" i="5"/>
  <c r="G535" i="5"/>
  <c r="F535" i="5"/>
  <c r="B535" i="5"/>
  <c r="A535" i="5"/>
  <c r="G534" i="5"/>
  <c r="F534" i="5"/>
  <c r="B534" i="5"/>
  <c r="A534" i="5"/>
  <c r="G533" i="5"/>
  <c r="F533" i="5"/>
  <c r="B533" i="5"/>
  <c r="A533" i="5"/>
  <c r="G532" i="5"/>
  <c r="F532" i="5"/>
  <c r="B532" i="5"/>
  <c r="A532" i="5"/>
  <c r="G531" i="5"/>
  <c r="F531" i="5"/>
  <c r="B531" i="5"/>
  <c r="A531" i="5"/>
  <c r="B530" i="5"/>
  <c r="A530" i="5"/>
  <c r="B529" i="5"/>
  <c r="A529" i="5"/>
  <c r="B528" i="5"/>
  <c r="A528" i="5"/>
  <c r="B527" i="5"/>
  <c r="A527" i="5"/>
  <c r="B526" i="5"/>
  <c r="A526" i="5"/>
  <c r="B525" i="5"/>
  <c r="A525" i="5"/>
  <c r="B524" i="5"/>
  <c r="A524" i="5"/>
  <c r="B523" i="5"/>
  <c r="A523" i="5"/>
  <c r="B522" i="5"/>
  <c r="A522" i="5"/>
  <c r="B521" i="5"/>
  <c r="A521" i="5"/>
  <c r="B520" i="5"/>
  <c r="A520" i="5"/>
  <c r="B519" i="5"/>
  <c r="A519" i="5"/>
  <c r="B518" i="5"/>
  <c r="A518" i="5"/>
  <c r="B517" i="5"/>
  <c r="A517" i="5"/>
  <c r="B516" i="5"/>
  <c r="A516" i="5"/>
  <c r="B515" i="5"/>
  <c r="A515" i="5"/>
  <c r="B514" i="5"/>
  <c r="A514" i="5"/>
  <c r="B513" i="5"/>
  <c r="A513" i="5"/>
  <c r="B512" i="5"/>
  <c r="A512" i="5"/>
  <c r="B511" i="5"/>
  <c r="A511" i="5"/>
  <c r="B510" i="5"/>
  <c r="A510" i="5"/>
  <c r="B509" i="5"/>
  <c r="A509" i="5"/>
  <c r="B508" i="5"/>
  <c r="A508" i="5"/>
  <c r="B507" i="5"/>
  <c r="A507" i="5"/>
  <c r="B506" i="5"/>
  <c r="A506" i="5"/>
  <c r="B505" i="5"/>
  <c r="A505" i="5"/>
  <c r="B504" i="5"/>
  <c r="A504" i="5"/>
  <c r="B503" i="5"/>
  <c r="A503" i="5"/>
  <c r="B502" i="5"/>
  <c r="A502" i="5"/>
  <c r="B501" i="5"/>
  <c r="A501" i="5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K4" i="3" l="1"/>
  <c r="K5" i="3"/>
  <c r="K6" i="3"/>
  <c r="K7" i="3"/>
  <c r="K8" i="3"/>
  <c r="K9" i="3"/>
  <c r="K10" i="3"/>
  <c r="K11" i="3"/>
  <c r="K12" i="3"/>
  <c r="J4" i="3"/>
  <c r="J5" i="3"/>
  <c r="J6" i="3"/>
  <c r="J7" i="3"/>
  <c r="J8" i="3"/>
  <c r="J9" i="3"/>
  <c r="J10" i="3"/>
  <c r="J11" i="3"/>
  <c r="J12" i="3"/>
  <c r="J3" i="3"/>
  <c r="I4" i="3"/>
  <c r="I5" i="3"/>
  <c r="I6" i="3"/>
  <c r="I7" i="3"/>
  <c r="I8" i="3"/>
  <c r="I9" i="3"/>
  <c r="I10" i="3"/>
  <c r="I11" i="3"/>
  <c r="I12" i="3"/>
  <c r="I3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K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3" i="3"/>
  <c r="A3" i="3" l="1"/>
  <c r="A4" i="3"/>
  <c r="A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6" i="3"/>
  <c r="B2" i="3"/>
  <c r="A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3" i="4"/>
  <c r="B4" i="4"/>
  <c r="B5" i="4"/>
  <c r="B6" i="4"/>
  <c r="B7" i="4"/>
  <c r="B8" i="4"/>
  <c r="B9" i="4"/>
  <c r="B10" i="4"/>
  <c r="B11" i="4"/>
  <c r="B12" i="4"/>
  <c r="B25" i="4"/>
  <c r="B26" i="4"/>
  <c r="B27" i="4"/>
  <c r="B28" i="4"/>
  <c r="B29" i="4"/>
  <c r="B30" i="4"/>
  <c r="B31" i="4"/>
  <c r="B2" i="4"/>
</calcChain>
</file>

<file path=xl/sharedStrings.xml><?xml version="1.0" encoding="utf-8"?>
<sst xmlns="http://schemas.openxmlformats.org/spreadsheetml/2006/main" count="1974" uniqueCount="212">
  <si>
    <t>Zeit</t>
  </si>
  <si>
    <t>Anz. Personen</t>
  </si>
  <si>
    <t>Abstand</t>
  </si>
  <si>
    <t>09.28</t>
  </si>
  <si>
    <t>09.29</t>
  </si>
  <si>
    <t>09.30</t>
  </si>
  <si>
    <t>09.31</t>
  </si>
  <si>
    <t>09.33</t>
  </si>
  <si>
    <t>09.34</t>
  </si>
  <si>
    <t>09.35</t>
  </si>
  <si>
    <t>09.36</t>
  </si>
  <si>
    <t>09.37</t>
  </si>
  <si>
    <t>09.39</t>
  </si>
  <si>
    <t>09.40</t>
  </si>
  <si>
    <t>09.41</t>
  </si>
  <si>
    <t>09.42</t>
  </si>
  <si>
    <t>09.43</t>
  </si>
  <si>
    <t>09.45</t>
  </si>
  <si>
    <t>09.46</t>
  </si>
  <si>
    <t>09.48</t>
  </si>
  <si>
    <t>09.49</t>
  </si>
  <si>
    <t>09.50</t>
  </si>
  <si>
    <t>3.5-6</t>
  </si>
  <si>
    <t>5</t>
  </si>
  <si>
    <t>3</t>
  </si>
  <si>
    <t>4</t>
  </si>
  <si>
    <t>5-6</t>
  </si>
  <si>
    <t>4-6</t>
  </si>
  <si>
    <t>4-5</t>
  </si>
  <si>
    <t>3-4</t>
  </si>
  <si>
    <t>09.51</t>
  </si>
  <si>
    <t>09.52</t>
  </si>
  <si>
    <t>09.54</t>
  </si>
  <si>
    <t>4.5</t>
  </si>
  <si>
    <t>6</t>
  </si>
  <si>
    <t>5.5</t>
  </si>
  <si>
    <t>3-6</t>
  </si>
  <si>
    <t>10.01</t>
  </si>
  <si>
    <t>09.58</t>
  </si>
  <si>
    <t>09.57</t>
  </si>
  <si>
    <t>09.56</t>
  </si>
  <si>
    <t>3-5</t>
  </si>
  <si>
    <t>3-5.5</t>
  </si>
  <si>
    <t>6-7</t>
  </si>
  <si>
    <t>10.02</t>
  </si>
  <si>
    <t>10.03</t>
  </si>
  <si>
    <t>10.05</t>
  </si>
  <si>
    <t>3.5-5</t>
  </si>
  <si>
    <t>2</t>
  </si>
  <si>
    <t>3-4.5</t>
  </si>
  <si>
    <t>10.08</t>
  </si>
  <si>
    <t>10.10</t>
  </si>
  <si>
    <t>10.14</t>
  </si>
  <si>
    <t>10.16</t>
  </si>
  <si>
    <t>3.5-4</t>
  </si>
  <si>
    <t>09.32</t>
  </si>
  <si>
    <t>6-8</t>
  </si>
  <si>
    <t>3.5</t>
  </si>
  <si>
    <t>4-4.5</t>
  </si>
  <si>
    <t>09.38</t>
  </si>
  <si>
    <t>8</t>
  </si>
  <si>
    <t>5.5-6</t>
  </si>
  <si>
    <t>2.5</t>
  </si>
  <si>
    <t>09.47</t>
  </si>
  <si>
    <t>2-6</t>
  </si>
  <si>
    <t>09.55</t>
  </si>
  <si>
    <t>5-7</t>
  </si>
  <si>
    <t>4.5-5.5</t>
  </si>
  <si>
    <t>2-3</t>
  </si>
  <si>
    <t>2-4</t>
  </si>
  <si>
    <t>4-7</t>
  </si>
  <si>
    <t>2-7</t>
  </si>
  <si>
    <t>7</t>
  </si>
  <si>
    <t>10.13</t>
  </si>
  <si>
    <t>11.23</t>
  </si>
  <si>
    <t>3-7</t>
  </si>
  <si>
    <t>7-8</t>
  </si>
  <si>
    <t>3-8</t>
  </si>
  <si>
    <t>4.5-5</t>
  </si>
  <si>
    <t>6-4</t>
  </si>
  <si>
    <t>11.24</t>
  </si>
  <si>
    <t>11.25</t>
  </si>
  <si>
    <t>11.26</t>
  </si>
  <si>
    <t>2-5</t>
  </si>
  <si>
    <t>2-3.5</t>
  </si>
  <si>
    <t>11.27</t>
  </si>
  <si>
    <t>11.28</t>
  </si>
  <si>
    <t>11.29</t>
  </si>
  <si>
    <t>2-8</t>
  </si>
  <si>
    <t>11.30</t>
  </si>
  <si>
    <t>11.31</t>
  </si>
  <si>
    <t>11.32</t>
  </si>
  <si>
    <t>11.33</t>
  </si>
  <si>
    <t>1-3</t>
  </si>
  <si>
    <t>11.34</t>
  </si>
  <si>
    <t>11.35</t>
  </si>
  <si>
    <t>11.36</t>
  </si>
  <si>
    <t>11.37</t>
  </si>
  <si>
    <t>11.38</t>
  </si>
  <si>
    <t>11.39</t>
  </si>
  <si>
    <t>11.40</t>
  </si>
  <si>
    <t>11.41</t>
  </si>
  <si>
    <t>2.5-5</t>
  </si>
  <si>
    <t>11.42</t>
  </si>
  <si>
    <t>11.44</t>
  </si>
  <si>
    <t>4-3</t>
  </si>
  <si>
    <t>4-5.5</t>
  </si>
  <si>
    <t>11.46</t>
  </si>
  <si>
    <t>11.47</t>
  </si>
  <si>
    <t>11.48</t>
  </si>
  <si>
    <t>11.49</t>
  </si>
  <si>
    <t>11.50</t>
  </si>
  <si>
    <t>11.52</t>
  </si>
  <si>
    <t>3.5-4.5</t>
  </si>
  <si>
    <t>11.53</t>
  </si>
  <si>
    <t>11.54</t>
  </si>
  <si>
    <t>11.55</t>
  </si>
  <si>
    <t>11.56</t>
  </si>
  <si>
    <t>11.57</t>
  </si>
  <si>
    <t>11.58</t>
  </si>
  <si>
    <t>11.59</t>
  </si>
  <si>
    <t>12.00</t>
  </si>
  <si>
    <t>12.01</t>
  </si>
  <si>
    <t>12.02</t>
  </si>
  <si>
    <t>12.04</t>
  </si>
  <si>
    <t>12.06</t>
  </si>
  <si>
    <t>12.08</t>
  </si>
  <si>
    <t>12.10</t>
  </si>
  <si>
    <t>12.13</t>
  </si>
  <si>
    <t>12.14</t>
  </si>
  <si>
    <t>12.16</t>
  </si>
  <si>
    <t>12.17</t>
  </si>
  <si>
    <t>12.18</t>
  </si>
  <si>
    <t>12.19</t>
  </si>
  <si>
    <t>12.21</t>
  </si>
  <si>
    <t>12.22</t>
  </si>
  <si>
    <t>12.24</t>
  </si>
  <si>
    <t>12.25</t>
  </si>
  <si>
    <t>12.26</t>
  </si>
  <si>
    <t>12.27</t>
  </si>
  <si>
    <t>12.29</t>
  </si>
  <si>
    <t>12.30</t>
  </si>
  <si>
    <t>12.32</t>
  </si>
  <si>
    <t>12.33</t>
  </si>
  <si>
    <t>12.34</t>
  </si>
  <si>
    <t>12.35</t>
  </si>
  <si>
    <t>12.36</t>
  </si>
  <si>
    <t>12.37</t>
  </si>
  <si>
    <t>12.38</t>
  </si>
  <si>
    <t>12.41</t>
  </si>
  <si>
    <t>12.42</t>
  </si>
  <si>
    <t>12.43</t>
  </si>
  <si>
    <t>12.44</t>
  </si>
  <si>
    <t>12.45</t>
  </si>
  <si>
    <t>12.46</t>
  </si>
  <si>
    <t>12.47</t>
  </si>
  <si>
    <t>12.48</t>
  </si>
  <si>
    <t>12.49</t>
  </si>
  <si>
    <t>12.50</t>
  </si>
  <si>
    <t>12.51</t>
  </si>
  <si>
    <t>12.52</t>
  </si>
  <si>
    <t>12.53</t>
  </si>
  <si>
    <t>12.54</t>
  </si>
  <si>
    <t>12.55</t>
  </si>
  <si>
    <t>12.56</t>
  </si>
  <si>
    <t>12.57</t>
  </si>
  <si>
    <t>12.58</t>
  </si>
  <si>
    <t>12.59</t>
  </si>
  <si>
    <t>13.00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</si>
  <si>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</si>
  <si>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</si>
  <si>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</si>
  <si>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</si>
  <si>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</si>
  <si>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</si>
  <si>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</si>
  <si>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</si>
  <si>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</si>
  <si>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09.25</t>
  </si>
  <si>
    <t>10.00</t>
  </si>
  <si>
    <t>10.15</t>
  </si>
  <si>
    <t>11.20</t>
  </si>
  <si>
    <t>11.45</t>
  </si>
  <si>
    <t>12.05</t>
  </si>
  <si>
    <t>12.15</t>
  </si>
  <si>
    <t>12.20</t>
  </si>
  <si>
    <t>12.40</t>
  </si>
  <si>
    <t>10.20</t>
  </si>
  <si>
    <t>10.25</t>
  </si>
  <si>
    <t>10.30</t>
  </si>
  <si>
    <t>10.35</t>
  </si>
  <si>
    <t>10.40</t>
  </si>
  <si>
    <t>10.45</t>
  </si>
  <si>
    <t>10.50</t>
  </si>
  <si>
    <t>10.55</t>
  </si>
  <si>
    <t>11.00</t>
  </si>
  <si>
    <t>11.05</t>
  </si>
  <si>
    <t>11.10</t>
  </si>
  <si>
    <t>11.15</t>
  </si>
  <si>
    <t>Anz. Pers.</t>
  </si>
  <si>
    <t>Gruppengrösse</t>
  </si>
  <si>
    <t>Anz. Gruppen dieser Grösse</t>
  </si>
  <si>
    <t>Total Abst.</t>
  </si>
  <si>
    <t>Anz. Positionen</t>
  </si>
  <si>
    <t>Originale Daten, nur die mit Abstand</t>
  </si>
  <si>
    <t>Abstand durchn.</t>
  </si>
  <si>
    <t>Durchschnittlicher Abstand der jeweiligen Gruppe</t>
  </si>
  <si>
    <t>Abstand minimal</t>
  </si>
  <si>
    <t>Abstand maximal</t>
  </si>
  <si>
    <t>Anzahl</t>
  </si>
  <si>
    <t>Auslastung</t>
  </si>
  <si>
    <t>Auslastung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</si>
</sst>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Anzahl Personen über die Zeit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Anzahl Personen</c:v>
          </c:tx>
          <c:marker>
            <c:symbol val="none"/>
          </c:marker>
          <c:cat>
            <c:strRef>
              <c:f>'Anz. Personen über Zeit'!$A$2:$A$46</c:f>
              <c:strCache>
                <c:ptCount val="45"/>
                <c:pt idx="0">
                  <c:v>09.25</c:v>
                </c:pt>
                <c:pt idx="1">
                  <c:v>09.30</c:v>
                </c:pt>
                <c:pt idx="2">
                  <c:v>09.35</c:v>
                </c:pt>
                <c:pt idx="3">
                  <c:v>09.40</c:v>
                </c:pt>
                <c:pt idx="4">
                  <c:v>09.45</c:v>
                </c:pt>
                <c:pt idx="5">
                  <c:v>09.50</c:v>
                </c:pt>
                <c:pt idx="6">
                  <c:v>09.55</c:v>
                </c:pt>
                <c:pt idx="7">
                  <c:v>10.00</c:v>
                </c:pt>
                <c:pt idx="8">
                  <c:v>10.05</c:v>
                </c:pt>
                <c:pt idx="9">
                  <c:v>10.10</c:v>
                </c:pt>
                <c:pt idx="10">
                  <c:v>10.15</c:v>
                </c:pt>
                <c:pt idx="11">
                  <c:v>10.20</c:v>
                </c:pt>
                <c:pt idx="12">
                  <c:v>10.25</c:v>
                </c:pt>
                <c:pt idx="13">
                  <c:v>10.30</c:v>
                </c:pt>
                <c:pt idx="14">
                  <c:v>10.35</c:v>
                </c:pt>
                <c:pt idx="15">
                  <c:v>10.40</c:v>
                </c:pt>
                <c:pt idx="16">
                  <c:v>10.45</c:v>
                </c:pt>
                <c:pt idx="17">
                  <c:v>10.50</c:v>
                </c:pt>
                <c:pt idx="18">
                  <c:v>10.55</c:v>
                </c:pt>
                <c:pt idx="19">
                  <c:v>11.00</c:v>
                </c:pt>
                <c:pt idx="20">
                  <c:v>11.05</c:v>
                </c:pt>
                <c:pt idx="21">
                  <c:v>11.10</c:v>
                </c:pt>
                <c:pt idx="22">
                  <c:v>11.15</c:v>
                </c:pt>
                <c:pt idx="23">
                  <c:v>11.20</c:v>
                </c:pt>
                <c:pt idx="24">
                  <c:v>11.25</c:v>
                </c:pt>
                <c:pt idx="25">
                  <c:v>11.30</c:v>
                </c:pt>
                <c:pt idx="26">
                  <c:v>11.35</c:v>
                </c:pt>
                <c:pt idx="27">
                  <c:v>11.40</c:v>
                </c:pt>
                <c:pt idx="28">
                  <c:v>11.45</c:v>
                </c:pt>
                <c:pt idx="29">
                  <c:v>11.50</c:v>
                </c:pt>
                <c:pt idx="30">
                  <c:v>11.55</c:v>
                </c:pt>
                <c:pt idx="31">
                  <c:v>12.00</c:v>
                </c:pt>
                <c:pt idx="32">
                  <c:v>12.05</c:v>
                </c:pt>
                <c:pt idx="33">
                  <c:v>12.10</c:v>
                </c:pt>
                <c:pt idx="34">
                  <c:v>12.15</c:v>
                </c:pt>
                <c:pt idx="35">
                  <c:v>12.20</c:v>
                </c:pt>
                <c:pt idx="36">
                  <c:v>12.25</c:v>
                </c:pt>
                <c:pt idx="37">
                  <c:v>12.30</c:v>
                </c:pt>
                <c:pt idx="38">
                  <c:v>12.35</c:v>
                </c:pt>
                <c:pt idx="39">
                  <c:v>12.40</c:v>
                </c:pt>
                <c:pt idx="40">
                  <c:v>12.45</c:v>
                </c:pt>
                <c:pt idx="41">
                  <c:v>12.50</c:v>
                </c:pt>
                <c:pt idx="42">
                  <c:v>12.55</c:v>
                </c:pt>
                <c:pt idx="43">
                  <c:v>13.00</c:v>
                </c:pt>
                <c:pt idx="44">
                  <c:v>13.05</c:v>
                </c:pt>
              </c:strCache>
            </c:strRef>
          </c:cat>
          <c:val>
            <c:numRef>
              <c:f>'Anz. Personen über Zeit'!$B$2:$B$46</c:f>
              <c:numCache>
                <c:formatCode>General</c:formatCode>
                <c:ptCount val="45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65</c:v>
                </c:pt>
                <c:pt idx="6">
                  <c:v>74</c:v>
                </c:pt>
                <c:pt idx="7">
                  <c:v>40</c:v>
                </c:pt>
                <c:pt idx="8">
                  <c:v>51</c:v>
                </c:pt>
                <c:pt idx="9">
                  <c:v>13</c:v>
                </c:pt>
                <c:pt idx="10">
                  <c:v>7</c:v>
                </c:pt>
                <c:pt idx="23">
                  <c:v>10</c:v>
                </c:pt>
                <c:pt idx="24">
                  <c:v>40</c:v>
                </c:pt>
                <c:pt idx="25">
                  <c:v>40</c:v>
                </c:pt>
                <c:pt idx="26">
                  <c:v>47</c:v>
                </c:pt>
                <c:pt idx="27">
                  <c:v>45</c:v>
                </c:pt>
                <c:pt idx="28">
                  <c:v>39</c:v>
                </c:pt>
                <c:pt idx="29">
                  <c:v>92</c:v>
                </c:pt>
                <c:pt idx="30">
                  <c:v>91</c:v>
                </c:pt>
                <c:pt idx="31">
                  <c:v>62</c:v>
                </c:pt>
                <c:pt idx="32">
                  <c:v>40</c:v>
                </c:pt>
                <c:pt idx="33">
                  <c:v>47</c:v>
                </c:pt>
                <c:pt idx="34">
                  <c:v>49</c:v>
                </c:pt>
                <c:pt idx="35">
                  <c:v>56</c:v>
                </c:pt>
                <c:pt idx="36">
                  <c:v>61</c:v>
                </c:pt>
                <c:pt idx="37">
                  <c:v>62</c:v>
                </c:pt>
                <c:pt idx="38">
                  <c:v>58</c:v>
                </c:pt>
                <c:pt idx="39">
                  <c:v>29</c:v>
                </c:pt>
                <c:pt idx="40">
                  <c:v>86</c:v>
                </c:pt>
                <c:pt idx="41">
                  <c:v>73</c:v>
                </c:pt>
                <c:pt idx="42">
                  <c:v>53</c:v>
                </c:pt>
                <c:pt idx="43">
                  <c:v>60</c:v>
                </c:pt>
                <c:pt idx="44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18176"/>
        <c:axId val="106922368"/>
      </c:lineChart>
      <c:catAx>
        <c:axId val="10681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922368"/>
        <c:crosses val="autoZero"/>
        <c:auto val="1"/>
        <c:lblAlgn val="ctr"/>
        <c:lblOffset val="100"/>
        <c:noMultiLvlLbl val="0"/>
      </c:catAx>
      <c:valAx>
        <c:axId val="1069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1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Anzahl der verschiedenen Gruppengrössen</a:t>
            </a:r>
          </a:p>
        </c:rich>
      </c:tx>
      <c:layout>
        <c:manualLayout>
          <c:xMode val="edge"/>
          <c:yMode val="edge"/>
          <c:x val="0.16243349177484948"/>
          <c:y val="2.6446224136512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463506455632441E-2"/>
          <c:y val="0.19480351414406533"/>
          <c:w val="0.70184278480341478"/>
          <c:h val="0.68921660834062404"/>
        </c:manualLayout>
      </c:layout>
      <c:barChart>
        <c:barDir val="col"/>
        <c:grouping val="clustered"/>
        <c:varyColors val="0"/>
        <c:ser>
          <c:idx val="1"/>
          <c:order val="0"/>
          <c:tx>
            <c:v>Anz. Gruppen dieser Grösse</c:v>
          </c:tx>
          <c:invertIfNegative val="0"/>
          <c:val>
            <c:numRef>
              <c:f>Gruppengrössen!$B$2:$B$16</c:f>
              <c:numCache>
                <c:formatCode>General</c:formatCode>
                <c:ptCount val="15"/>
                <c:pt idx="0">
                  <c:v>228</c:v>
                </c:pt>
                <c:pt idx="1">
                  <c:v>234</c:v>
                </c:pt>
                <c:pt idx="2">
                  <c:v>195</c:v>
                </c:pt>
                <c:pt idx="3">
                  <c:v>220</c:v>
                </c:pt>
                <c:pt idx="4">
                  <c:v>125</c:v>
                </c:pt>
                <c:pt idx="5">
                  <c:v>102</c:v>
                </c:pt>
                <c:pt idx="6">
                  <c:v>77</c:v>
                </c:pt>
                <c:pt idx="7">
                  <c:v>80</c:v>
                </c:pt>
                <c:pt idx="8">
                  <c:v>54</c:v>
                </c:pt>
                <c:pt idx="9">
                  <c:v>50</c:v>
                </c:pt>
                <c:pt idx="10">
                  <c:v>33</c:v>
                </c:pt>
                <c:pt idx="11">
                  <c:v>24</c:v>
                </c:pt>
                <c:pt idx="12">
                  <c:v>13</c:v>
                </c:pt>
                <c:pt idx="13">
                  <c:v>0</c:v>
                </c:pt>
                <c:pt idx="1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00992"/>
        <c:axId val="107702912"/>
      </c:barChart>
      <c:catAx>
        <c:axId val="10770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Gruppengrösse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7702912"/>
        <c:crosses val="autoZero"/>
        <c:auto val="1"/>
        <c:lblAlgn val="ctr"/>
        <c:lblOffset val="100"/>
        <c:noMultiLvlLbl val="0"/>
      </c:catAx>
      <c:valAx>
        <c:axId val="1077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00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48600174978123"/>
          <c:y val="0.50187299504228633"/>
          <c:w val="0.19084733158355205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Durchschnittlicher Abstand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Abstand!$K$2</c:f>
              <c:strCache>
                <c:ptCount val="1"/>
                <c:pt idx="0">
                  <c:v>Durchschnittlicher Abstand der jeweiligen Gruppe</c:v>
                </c:pt>
              </c:strCache>
            </c:strRef>
          </c:tx>
          <c:marker>
            <c:symbol val="none"/>
          </c:marker>
          <c:cat>
            <c:numRef>
              <c:f>Abstand!$H$3:$H$12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Abstand!$K$3:$K$12</c:f>
              <c:numCache>
                <c:formatCode>General</c:formatCode>
                <c:ptCount val="10"/>
                <c:pt idx="0">
                  <c:v>4.232394366197183</c:v>
                </c:pt>
                <c:pt idx="1">
                  <c:v>4.4021739130434785</c:v>
                </c:pt>
                <c:pt idx="2">
                  <c:v>4.4318181818181817</c:v>
                </c:pt>
                <c:pt idx="3">
                  <c:v>4.75</c:v>
                </c:pt>
                <c:pt idx="4">
                  <c:v>4.5</c:v>
                </c:pt>
                <c:pt idx="5">
                  <c:v>4.375</c:v>
                </c:pt>
                <c:pt idx="6">
                  <c:v>4.75</c:v>
                </c:pt>
                <c:pt idx="7">
                  <c:v>3</c:v>
                </c:pt>
                <c:pt idx="8">
                  <c:v>4.75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49056"/>
        <c:axId val="107959424"/>
      </c:lineChart>
      <c:catAx>
        <c:axId val="10794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Gruppengrösse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959424"/>
        <c:crosses val="autoZero"/>
        <c:auto val="1"/>
        <c:lblAlgn val="ctr"/>
        <c:lblOffset val="100"/>
        <c:noMultiLvlLbl val="0"/>
      </c:catAx>
      <c:valAx>
        <c:axId val="10795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4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552448</xdr:colOff>
      <xdr:row>1</xdr:row>
      <xdr:rowOff>61911</xdr:rowOff>
    </xdr:from>
    <xdr:to>
      <xdr:col>19</xdr:col>
      <xdr:colOff>476250</xdr:colOff>
      <xdr:row>18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2</xdr:row>
      <xdr:rowOff>19049</xdr:rowOff>
    </xdr:from>
    <xdr:to>
      <xdr:col>13</xdr:col>
      <xdr:colOff>209550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566736</xdr:colOff>
      <xdr:row>3</xdr:row>
      <xdr:rowOff>100012</xdr:rowOff>
    </xdr:from>
    <xdr:to>
      <xdr:col>21</xdr:col>
      <xdr:colOff>476249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9"/>
  <sheetViews>
    <sheetView workbookViewId="0">
      <selection activeCell="D8" sqref="D8"/>
    </sheetView>
  </sheetViews>
  <sheetFormatPr defaultRowHeight="15" x14ac:dyDescent="0.25"/>
  <cols>
    <col min="1" max="1" width="6.28515625" style="1" customWidth="1"/>
    <col min="2" max="2" width="7" style="1" customWidth="1"/>
    <col min="3" max="3" width="13.85546875" bestFit="1" customWidth="1"/>
    <col min="4" max="4" width="8.28515625" style="2" bestFit="1" customWidth="1"/>
  </cols>
  <sheetData>
    <row r="1" spans="1:4" x14ac:dyDescent="0.25">
      <c r="A1" s="1" t="s">
        <v>0</v>
      </c>
      <c r="C1" t="s">
        <v>1</v>
      </c>
      <c r="D1" s="3" t="s">
        <v>2</v>
      </c>
    </row>
    <row r="2" spans="1:4" x14ac:dyDescent="0.25">
      <c r="A2" s="1" t="s">
        <v>3</v>
      </c>
      <c r="B2" s="1" t="s">
        <v>178</v>
      </c>
      <c r="C2">
        <v>1</v>
      </c>
      <c r="D2" s="2">
        <v>3</v>
      </c>
    </row>
    <row r="3" spans="1:4" x14ac:dyDescent="0.25">
      <c r="A3" s="1" t="s">
        <v>4</v>
      </c>
      <c r="B3" s="1" t="s">
        <v>178</v>
      </c>
      <c r="C3">
        <v>1</v>
      </c>
      <c r="D3" s="2">
        <v>4</v>
      </c>
    </row>
    <row r="4" spans="1:4" x14ac:dyDescent="0.25">
      <c r="A4" s="1" t="s">
        <v>4</v>
      </c>
      <c r="B4" s="1" t="s">
        <v>178</v>
      </c>
      <c r="C4">
        <v>2</v>
      </c>
      <c r="D4" s="2" t="s">
        <v>28</v>
      </c>
    </row>
    <row r="5" spans="1:4" x14ac:dyDescent="0.25">
      <c r="A5" s="1" t="s">
        <v>4</v>
      </c>
      <c r="B5" s="1" t="s">
        <v>178</v>
      </c>
      <c r="C5">
        <v>1</v>
      </c>
    </row>
    <row r="6" spans="1:4" x14ac:dyDescent="0.25">
      <c r="A6" s="1" t="s">
        <v>4</v>
      </c>
      <c r="B6" s="1" t="s">
        <v>178</v>
      </c>
      <c r="C6">
        <v>1</v>
      </c>
      <c r="D6" s="2" t="s">
        <v>33</v>
      </c>
    </row>
    <row r="7" spans="1:4" x14ac:dyDescent="0.25">
      <c r="A7" s="1" t="s">
        <v>5</v>
      </c>
      <c r="B7" s="1" t="s">
        <v>5</v>
      </c>
      <c r="C7">
        <v>3</v>
      </c>
      <c r="D7" s="2">
        <v>5</v>
      </c>
    </row>
    <row r="8" spans="1:4" x14ac:dyDescent="0.25">
      <c r="A8" s="1" t="s">
        <v>5</v>
      </c>
      <c r="B8" s="1" t="s">
        <v>5</v>
      </c>
      <c r="C8">
        <v>1</v>
      </c>
      <c r="D8" s="2">
        <v>5</v>
      </c>
    </row>
    <row r="9" spans="1:4" x14ac:dyDescent="0.25">
      <c r="A9" s="1" t="s">
        <v>5</v>
      </c>
      <c r="B9" s="1" t="s">
        <v>5</v>
      </c>
      <c r="C9">
        <v>1</v>
      </c>
    </row>
    <row r="10" spans="1:4" x14ac:dyDescent="0.25">
      <c r="A10" s="1" t="s">
        <v>5</v>
      </c>
      <c r="B10" s="1" t="s">
        <v>5</v>
      </c>
      <c r="C10">
        <v>1</v>
      </c>
      <c r="D10" s="2" t="s">
        <v>33</v>
      </c>
    </row>
    <row r="11" spans="1:4" x14ac:dyDescent="0.25">
      <c r="A11" s="1" t="s">
        <v>6</v>
      </c>
      <c r="B11" s="1" t="s">
        <v>5</v>
      </c>
      <c r="C11">
        <v>2</v>
      </c>
      <c r="D11" s="2">
        <v>4</v>
      </c>
    </row>
    <row r="12" spans="1:4" x14ac:dyDescent="0.25">
      <c r="A12" s="1" t="s">
        <v>55</v>
      </c>
      <c r="B12" s="1" t="s">
        <v>5</v>
      </c>
      <c r="C12">
        <v>1</v>
      </c>
      <c r="D12" s="2" t="s">
        <v>56</v>
      </c>
    </row>
    <row r="13" spans="1:4" x14ac:dyDescent="0.25">
      <c r="A13" s="1" t="s">
        <v>7</v>
      </c>
      <c r="B13" s="1" t="s">
        <v>5</v>
      </c>
      <c r="C13">
        <v>1</v>
      </c>
      <c r="D13" s="2">
        <v>4.5</v>
      </c>
    </row>
    <row r="14" spans="1:4" x14ac:dyDescent="0.25">
      <c r="A14" s="1" t="s">
        <v>7</v>
      </c>
      <c r="B14" s="1" t="s">
        <v>5</v>
      </c>
      <c r="C14">
        <v>3</v>
      </c>
      <c r="D14" s="2" t="s">
        <v>22</v>
      </c>
    </row>
    <row r="15" spans="1:4" x14ac:dyDescent="0.25">
      <c r="A15" s="1" t="s">
        <v>7</v>
      </c>
      <c r="B15" s="1" t="s">
        <v>5</v>
      </c>
      <c r="C15">
        <v>1</v>
      </c>
      <c r="D15" s="2" t="s">
        <v>23</v>
      </c>
    </row>
    <row r="16" spans="1:4" x14ac:dyDescent="0.25">
      <c r="A16" s="1" t="s">
        <v>8</v>
      </c>
      <c r="B16" s="1" t="s">
        <v>5</v>
      </c>
      <c r="C16">
        <v>1</v>
      </c>
      <c r="D16" s="2" t="s">
        <v>23</v>
      </c>
    </row>
    <row r="17" spans="1:4" x14ac:dyDescent="0.25">
      <c r="A17" s="1" t="s">
        <v>9</v>
      </c>
      <c r="B17" s="1" t="s">
        <v>9</v>
      </c>
      <c r="C17">
        <v>1</v>
      </c>
      <c r="D17" s="2" t="s">
        <v>24</v>
      </c>
    </row>
    <row r="18" spans="1:4" x14ac:dyDescent="0.25">
      <c r="A18" s="1" t="s">
        <v>9</v>
      </c>
      <c r="B18" s="1" t="s">
        <v>9</v>
      </c>
      <c r="C18">
        <v>1</v>
      </c>
    </row>
    <row r="19" spans="1:4" x14ac:dyDescent="0.25">
      <c r="A19" s="1" t="s">
        <v>9</v>
      </c>
      <c r="B19" s="1" t="s">
        <v>9</v>
      </c>
      <c r="C19">
        <v>1</v>
      </c>
      <c r="D19" s="2" t="s">
        <v>57</v>
      </c>
    </row>
    <row r="20" spans="1:4" x14ac:dyDescent="0.25">
      <c r="A20" s="1" t="s">
        <v>9</v>
      </c>
      <c r="B20" s="1" t="s">
        <v>9</v>
      </c>
      <c r="C20">
        <v>1</v>
      </c>
    </row>
    <row r="21" spans="1:4" x14ac:dyDescent="0.25">
      <c r="A21" s="1" t="s">
        <v>9</v>
      </c>
      <c r="B21" s="1" t="s">
        <v>9</v>
      </c>
      <c r="C21">
        <v>2</v>
      </c>
      <c r="D21" s="2" t="s">
        <v>58</v>
      </c>
    </row>
    <row r="22" spans="1:4" x14ac:dyDescent="0.25">
      <c r="A22" s="1" t="s">
        <v>10</v>
      </c>
      <c r="B22" s="1" t="s">
        <v>9</v>
      </c>
      <c r="C22">
        <v>1</v>
      </c>
      <c r="D22" s="2" t="s">
        <v>25</v>
      </c>
    </row>
    <row r="23" spans="1:4" x14ac:dyDescent="0.25">
      <c r="A23" s="1" t="s">
        <v>10</v>
      </c>
      <c r="B23" s="1" t="s">
        <v>9</v>
      </c>
      <c r="C23">
        <v>1</v>
      </c>
    </row>
    <row r="24" spans="1:4" x14ac:dyDescent="0.25">
      <c r="A24" s="1" t="s">
        <v>11</v>
      </c>
      <c r="B24" s="1" t="s">
        <v>9</v>
      </c>
      <c r="C24">
        <v>1</v>
      </c>
      <c r="D24" s="2" t="s">
        <v>25</v>
      </c>
    </row>
    <row r="25" spans="1:4" x14ac:dyDescent="0.25">
      <c r="A25" s="1" t="s">
        <v>11</v>
      </c>
      <c r="B25" s="1" t="s">
        <v>9</v>
      </c>
      <c r="C25">
        <v>1</v>
      </c>
    </row>
    <row r="26" spans="1:4" x14ac:dyDescent="0.25">
      <c r="A26" s="1" t="s">
        <v>11</v>
      </c>
      <c r="B26" s="1" t="s">
        <v>9</v>
      </c>
      <c r="C26">
        <v>2</v>
      </c>
    </row>
    <row r="27" spans="1:4" x14ac:dyDescent="0.25">
      <c r="A27" s="1" t="s">
        <v>59</v>
      </c>
      <c r="B27" s="1" t="s">
        <v>9</v>
      </c>
      <c r="C27">
        <v>1</v>
      </c>
      <c r="D27" s="2" t="s">
        <v>25</v>
      </c>
    </row>
    <row r="28" spans="1:4" x14ac:dyDescent="0.25">
      <c r="A28" s="1" t="s">
        <v>12</v>
      </c>
      <c r="B28" s="1" t="s">
        <v>9</v>
      </c>
      <c r="C28">
        <v>2</v>
      </c>
    </row>
    <row r="29" spans="1:4" x14ac:dyDescent="0.25">
      <c r="A29" s="1" t="s">
        <v>12</v>
      </c>
      <c r="B29" s="1" t="s">
        <v>9</v>
      </c>
      <c r="C29">
        <v>1</v>
      </c>
      <c r="D29" s="2" t="s">
        <v>24</v>
      </c>
    </row>
    <row r="30" spans="1:4" x14ac:dyDescent="0.25">
      <c r="A30" s="1" t="s">
        <v>12</v>
      </c>
      <c r="B30" s="1" t="s">
        <v>9</v>
      </c>
      <c r="C30">
        <v>4</v>
      </c>
      <c r="D30" s="2" t="s">
        <v>26</v>
      </c>
    </row>
    <row r="31" spans="1:4" x14ac:dyDescent="0.25">
      <c r="A31" s="1" t="s">
        <v>12</v>
      </c>
      <c r="B31" s="1" t="s">
        <v>9</v>
      </c>
      <c r="C31">
        <v>1</v>
      </c>
      <c r="D31" s="2" t="s">
        <v>25</v>
      </c>
    </row>
    <row r="32" spans="1:4" x14ac:dyDescent="0.25">
      <c r="A32" s="1" t="s">
        <v>13</v>
      </c>
      <c r="B32" s="1" t="s">
        <v>13</v>
      </c>
      <c r="C32">
        <v>1</v>
      </c>
      <c r="D32" s="2" t="s">
        <v>25</v>
      </c>
    </row>
    <row r="33" spans="1:4" x14ac:dyDescent="0.25">
      <c r="A33" s="1" t="s">
        <v>13</v>
      </c>
      <c r="B33" s="1" t="s">
        <v>13</v>
      </c>
      <c r="C33">
        <v>2</v>
      </c>
      <c r="D33" s="2" t="s">
        <v>27</v>
      </c>
    </row>
    <row r="34" spans="1:4" x14ac:dyDescent="0.25">
      <c r="A34" s="1" t="s">
        <v>13</v>
      </c>
      <c r="B34" s="1" t="s">
        <v>13</v>
      </c>
      <c r="C34">
        <v>2</v>
      </c>
      <c r="D34" s="2" t="s">
        <v>28</v>
      </c>
    </row>
    <row r="35" spans="1:4" x14ac:dyDescent="0.25">
      <c r="A35" s="1" t="s">
        <v>13</v>
      </c>
      <c r="B35" s="1" t="s">
        <v>13</v>
      </c>
      <c r="C35">
        <v>2</v>
      </c>
      <c r="D35" s="2" t="s">
        <v>28</v>
      </c>
    </row>
    <row r="36" spans="1:4" x14ac:dyDescent="0.25">
      <c r="A36" s="1" t="s">
        <v>13</v>
      </c>
      <c r="B36" s="1" t="s">
        <v>13</v>
      </c>
      <c r="C36">
        <v>2</v>
      </c>
      <c r="D36" s="2" t="s">
        <v>60</v>
      </c>
    </row>
    <row r="37" spans="1:4" x14ac:dyDescent="0.25">
      <c r="A37" s="1" t="s">
        <v>14</v>
      </c>
      <c r="B37" s="1" t="s">
        <v>13</v>
      </c>
      <c r="C37">
        <v>2</v>
      </c>
      <c r="D37" s="2" t="s">
        <v>28</v>
      </c>
    </row>
    <row r="38" spans="1:4" x14ac:dyDescent="0.25">
      <c r="A38" s="1" t="s">
        <v>15</v>
      </c>
      <c r="B38" s="1" t="s">
        <v>13</v>
      </c>
      <c r="C38">
        <v>1</v>
      </c>
      <c r="D38" s="2" t="s">
        <v>25</v>
      </c>
    </row>
    <row r="39" spans="1:4" x14ac:dyDescent="0.25">
      <c r="A39" s="1" t="s">
        <v>16</v>
      </c>
      <c r="B39" s="1" t="s">
        <v>13</v>
      </c>
      <c r="C39">
        <v>2</v>
      </c>
      <c r="D39" s="2" t="s">
        <v>29</v>
      </c>
    </row>
    <row r="40" spans="1:4" x14ac:dyDescent="0.25">
      <c r="A40" s="1" t="s">
        <v>16</v>
      </c>
      <c r="B40" s="1" t="s">
        <v>13</v>
      </c>
      <c r="C40">
        <v>1</v>
      </c>
      <c r="D40" s="2" t="s">
        <v>29</v>
      </c>
    </row>
    <row r="41" spans="1:4" x14ac:dyDescent="0.25">
      <c r="A41" s="1" t="s">
        <v>16</v>
      </c>
      <c r="B41" s="1" t="s">
        <v>13</v>
      </c>
      <c r="C41">
        <v>2</v>
      </c>
      <c r="D41" s="2" t="s">
        <v>28</v>
      </c>
    </row>
    <row r="42" spans="1:4" x14ac:dyDescent="0.25">
      <c r="A42" s="1" t="s">
        <v>17</v>
      </c>
      <c r="B42" s="1" t="s">
        <v>17</v>
      </c>
      <c r="C42">
        <v>3</v>
      </c>
      <c r="D42" s="2" t="s">
        <v>27</v>
      </c>
    </row>
    <row r="43" spans="1:4" x14ac:dyDescent="0.25">
      <c r="A43" s="1" t="s">
        <v>17</v>
      </c>
      <c r="B43" s="1" t="s">
        <v>17</v>
      </c>
      <c r="C43">
        <v>1</v>
      </c>
      <c r="D43" s="2" t="s">
        <v>24</v>
      </c>
    </row>
    <row r="44" spans="1:4" x14ac:dyDescent="0.25">
      <c r="A44" s="1" t="s">
        <v>17</v>
      </c>
      <c r="B44" s="1" t="s">
        <v>17</v>
      </c>
      <c r="C44">
        <v>2</v>
      </c>
    </row>
    <row r="45" spans="1:4" x14ac:dyDescent="0.25">
      <c r="A45" s="1" t="s">
        <v>17</v>
      </c>
      <c r="B45" s="1" t="s">
        <v>17</v>
      </c>
      <c r="C45">
        <v>2</v>
      </c>
      <c r="D45" s="2" t="s">
        <v>61</v>
      </c>
    </row>
    <row r="46" spans="1:4" x14ac:dyDescent="0.25">
      <c r="A46" s="1" t="s">
        <v>17</v>
      </c>
      <c r="B46" s="1" t="s">
        <v>17</v>
      </c>
      <c r="C46">
        <v>1</v>
      </c>
    </row>
    <row r="47" spans="1:4" x14ac:dyDescent="0.25">
      <c r="A47" s="1" t="s">
        <v>17</v>
      </c>
      <c r="B47" s="1" t="s">
        <v>17</v>
      </c>
      <c r="C47">
        <v>1</v>
      </c>
      <c r="D47" s="2" t="s">
        <v>23</v>
      </c>
    </row>
    <row r="48" spans="1:4" x14ac:dyDescent="0.25">
      <c r="A48" s="1" t="s">
        <v>17</v>
      </c>
      <c r="B48" s="1" t="s">
        <v>17</v>
      </c>
      <c r="C48">
        <v>2</v>
      </c>
      <c r="D48" s="2" t="s">
        <v>33</v>
      </c>
    </row>
    <row r="49" spans="1:4" x14ac:dyDescent="0.25">
      <c r="A49" s="1" t="s">
        <v>17</v>
      </c>
      <c r="B49" s="1" t="s">
        <v>17</v>
      </c>
      <c r="C49">
        <v>1</v>
      </c>
      <c r="D49" s="2" t="s">
        <v>62</v>
      </c>
    </row>
    <row r="50" spans="1:4" x14ac:dyDescent="0.25">
      <c r="A50" s="1" t="s">
        <v>18</v>
      </c>
      <c r="B50" s="1" t="s">
        <v>17</v>
      </c>
      <c r="C50">
        <v>2</v>
      </c>
    </row>
    <row r="51" spans="1:4" x14ac:dyDescent="0.25">
      <c r="A51" s="1" t="s">
        <v>63</v>
      </c>
      <c r="B51" s="1" t="s">
        <v>17</v>
      </c>
      <c r="C51">
        <v>1</v>
      </c>
      <c r="D51" s="2" t="s">
        <v>23</v>
      </c>
    </row>
    <row r="52" spans="1:4" x14ac:dyDescent="0.25">
      <c r="A52" s="1" t="s">
        <v>63</v>
      </c>
      <c r="B52" s="1" t="s">
        <v>17</v>
      </c>
      <c r="C52">
        <v>1</v>
      </c>
    </row>
    <row r="53" spans="1:4" x14ac:dyDescent="0.25">
      <c r="A53" s="1" t="s">
        <v>19</v>
      </c>
      <c r="B53" s="1" t="s">
        <v>17</v>
      </c>
      <c r="C53">
        <v>1</v>
      </c>
      <c r="D53" s="2" t="s">
        <v>24</v>
      </c>
    </row>
    <row r="54" spans="1:4" x14ac:dyDescent="0.25">
      <c r="A54" s="1" t="s">
        <v>19</v>
      </c>
      <c r="B54" s="1" t="s">
        <v>17</v>
      </c>
      <c r="C54">
        <v>2</v>
      </c>
    </row>
    <row r="55" spans="1:4" x14ac:dyDescent="0.25">
      <c r="A55" s="1" t="s">
        <v>19</v>
      </c>
      <c r="B55" s="1" t="s">
        <v>17</v>
      </c>
      <c r="C55">
        <v>1</v>
      </c>
      <c r="D55" s="2" t="s">
        <v>25</v>
      </c>
    </row>
    <row r="56" spans="1:4" x14ac:dyDescent="0.25">
      <c r="A56" s="1" t="s">
        <v>20</v>
      </c>
      <c r="B56" s="1" t="s">
        <v>17</v>
      </c>
      <c r="C56">
        <v>1</v>
      </c>
      <c r="D56" s="2" t="s">
        <v>23</v>
      </c>
    </row>
    <row r="57" spans="1:4" x14ac:dyDescent="0.25">
      <c r="A57" s="1" t="s">
        <v>21</v>
      </c>
      <c r="B57" s="1" t="s">
        <v>21</v>
      </c>
      <c r="C57">
        <v>1</v>
      </c>
      <c r="D57" s="2" t="s">
        <v>25</v>
      </c>
    </row>
    <row r="58" spans="1:4" x14ac:dyDescent="0.25">
      <c r="A58" s="1" t="s">
        <v>21</v>
      </c>
      <c r="B58" s="1" t="s">
        <v>21</v>
      </c>
      <c r="C58">
        <v>1</v>
      </c>
      <c r="D58" s="2" t="s">
        <v>28</v>
      </c>
    </row>
    <row r="59" spans="1:4" x14ac:dyDescent="0.25">
      <c r="A59" s="1" t="s">
        <v>21</v>
      </c>
      <c r="B59" s="1" t="s">
        <v>21</v>
      </c>
      <c r="C59">
        <v>1</v>
      </c>
    </row>
    <row r="60" spans="1:4" x14ac:dyDescent="0.25">
      <c r="A60" s="1" t="s">
        <v>21</v>
      </c>
      <c r="B60" s="1" t="s">
        <v>21</v>
      </c>
      <c r="C60">
        <v>1</v>
      </c>
      <c r="D60" s="2" t="s">
        <v>33</v>
      </c>
    </row>
    <row r="61" spans="1:4" x14ac:dyDescent="0.25">
      <c r="A61" s="1" t="s">
        <v>21</v>
      </c>
      <c r="B61" s="1" t="s">
        <v>21</v>
      </c>
      <c r="C61">
        <v>1</v>
      </c>
      <c r="D61" s="2" t="s">
        <v>34</v>
      </c>
    </row>
    <row r="62" spans="1:4" x14ac:dyDescent="0.25">
      <c r="A62" s="1" t="s">
        <v>21</v>
      </c>
      <c r="B62" s="1" t="s">
        <v>21</v>
      </c>
      <c r="C62">
        <v>4</v>
      </c>
      <c r="D62" s="2" t="s">
        <v>28</v>
      </c>
    </row>
    <row r="63" spans="1:4" x14ac:dyDescent="0.25">
      <c r="A63" s="1" t="s">
        <v>21</v>
      </c>
      <c r="B63" s="1" t="s">
        <v>21</v>
      </c>
      <c r="C63">
        <v>1</v>
      </c>
      <c r="D63" s="2" t="s">
        <v>24</v>
      </c>
    </row>
    <row r="64" spans="1:4" x14ac:dyDescent="0.25">
      <c r="A64" s="1" t="s">
        <v>21</v>
      </c>
      <c r="B64" s="1" t="s">
        <v>21</v>
      </c>
      <c r="C64">
        <v>1</v>
      </c>
      <c r="D64" s="2" t="s">
        <v>60</v>
      </c>
    </row>
    <row r="65" spans="1:4" x14ac:dyDescent="0.25">
      <c r="A65" s="1" t="s">
        <v>30</v>
      </c>
      <c r="B65" s="1" t="s">
        <v>21</v>
      </c>
      <c r="C65">
        <v>1</v>
      </c>
      <c r="D65" s="2" t="s">
        <v>35</v>
      </c>
    </row>
    <row r="66" spans="1:4" x14ac:dyDescent="0.25">
      <c r="A66" s="1" t="s">
        <v>31</v>
      </c>
      <c r="B66" s="1" t="s">
        <v>21</v>
      </c>
      <c r="C66">
        <v>1</v>
      </c>
      <c r="D66" s="2" t="s">
        <v>33</v>
      </c>
    </row>
    <row r="67" spans="1:4" x14ac:dyDescent="0.25">
      <c r="A67" s="1" t="s">
        <v>31</v>
      </c>
      <c r="B67" s="1" t="s">
        <v>21</v>
      </c>
      <c r="C67">
        <v>1</v>
      </c>
      <c r="D67" s="2" t="s">
        <v>24</v>
      </c>
    </row>
    <row r="68" spans="1:4" x14ac:dyDescent="0.25">
      <c r="A68" s="1" t="s">
        <v>31</v>
      </c>
      <c r="B68" s="1" t="s">
        <v>21</v>
      </c>
      <c r="C68">
        <v>2</v>
      </c>
      <c r="D68" s="2" t="s">
        <v>28</v>
      </c>
    </row>
    <row r="69" spans="1:4" x14ac:dyDescent="0.25">
      <c r="A69" s="1" t="s">
        <v>31</v>
      </c>
      <c r="B69" s="1" t="s">
        <v>21</v>
      </c>
      <c r="C69">
        <v>1</v>
      </c>
      <c r="D69" s="2" t="s">
        <v>33</v>
      </c>
    </row>
    <row r="70" spans="1:4" x14ac:dyDescent="0.25">
      <c r="A70" s="1" t="s">
        <v>31</v>
      </c>
      <c r="B70" s="1" t="s">
        <v>21</v>
      </c>
      <c r="C70">
        <v>1</v>
      </c>
      <c r="D70" s="2" t="s">
        <v>25</v>
      </c>
    </row>
    <row r="71" spans="1:4" x14ac:dyDescent="0.25">
      <c r="A71" s="1" t="s">
        <v>31</v>
      </c>
      <c r="B71" s="1" t="s">
        <v>21</v>
      </c>
      <c r="C71">
        <v>3</v>
      </c>
      <c r="D71" s="2" t="s">
        <v>28</v>
      </c>
    </row>
    <row r="72" spans="1:4" x14ac:dyDescent="0.25">
      <c r="A72" s="1" t="s">
        <v>31</v>
      </c>
      <c r="B72" s="1" t="s">
        <v>21</v>
      </c>
      <c r="C72">
        <v>4</v>
      </c>
      <c r="D72" s="2" t="s">
        <v>64</v>
      </c>
    </row>
    <row r="73" spans="1:4" x14ac:dyDescent="0.25">
      <c r="A73" s="1" t="s">
        <v>31</v>
      </c>
      <c r="B73" s="1" t="s">
        <v>21</v>
      </c>
      <c r="C73">
        <v>4</v>
      </c>
      <c r="D73" s="2" t="s">
        <v>43</v>
      </c>
    </row>
    <row r="74" spans="1:4" x14ac:dyDescent="0.25">
      <c r="A74" s="1" t="s">
        <v>31</v>
      </c>
      <c r="B74" s="1" t="s">
        <v>21</v>
      </c>
      <c r="C74">
        <v>9</v>
      </c>
      <c r="D74" s="2" t="s">
        <v>27</v>
      </c>
    </row>
    <row r="75" spans="1:4" x14ac:dyDescent="0.25">
      <c r="A75" s="1" t="s">
        <v>31</v>
      </c>
      <c r="B75" s="1" t="s">
        <v>21</v>
      </c>
      <c r="C75">
        <v>1</v>
      </c>
    </row>
    <row r="76" spans="1:4" x14ac:dyDescent="0.25">
      <c r="A76" s="1" t="s">
        <v>31</v>
      </c>
      <c r="B76" s="1" t="s">
        <v>21</v>
      </c>
      <c r="C76">
        <v>7</v>
      </c>
      <c r="D76" s="2" t="s">
        <v>27</v>
      </c>
    </row>
    <row r="77" spans="1:4" x14ac:dyDescent="0.25">
      <c r="A77" s="1" t="s">
        <v>31</v>
      </c>
      <c r="B77" s="1" t="s">
        <v>21</v>
      </c>
      <c r="C77">
        <v>1</v>
      </c>
    </row>
    <row r="78" spans="1:4" x14ac:dyDescent="0.25">
      <c r="A78" s="1" t="s">
        <v>32</v>
      </c>
      <c r="B78" s="1" t="s">
        <v>21</v>
      </c>
      <c r="C78">
        <v>3</v>
      </c>
      <c r="D78" s="2" t="s">
        <v>36</v>
      </c>
    </row>
    <row r="79" spans="1:4" x14ac:dyDescent="0.25">
      <c r="A79" s="1" t="s">
        <v>32</v>
      </c>
      <c r="B79" s="1" t="s">
        <v>21</v>
      </c>
      <c r="C79">
        <v>7</v>
      </c>
      <c r="D79" s="2" t="s">
        <v>36</v>
      </c>
    </row>
    <row r="80" spans="1:4" x14ac:dyDescent="0.25">
      <c r="A80" s="1" t="s">
        <v>32</v>
      </c>
      <c r="B80" s="1" t="s">
        <v>21</v>
      </c>
      <c r="C80">
        <v>2</v>
      </c>
      <c r="D80" s="2" t="s">
        <v>28</v>
      </c>
    </row>
    <row r="81" spans="1:4" x14ac:dyDescent="0.25">
      <c r="A81" s="1" t="s">
        <v>32</v>
      </c>
      <c r="B81" s="1" t="s">
        <v>21</v>
      </c>
      <c r="C81">
        <v>6</v>
      </c>
      <c r="D81" s="2" t="s">
        <v>36</v>
      </c>
    </row>
    <row r="82" spans="1:4" x14ac:dyDescent="0.25">
      <c r="A82" s="1" t="s">
        <v>65</v>
      </c>
      <c r="B82" s="1" t="s">
        <v>65</v>
      </c>
      <c r="C82">
        <v>1</v>
      </c>
      <c r="D82" s="2" t="s">
        <v>34</v>
      </c>
    </row>
    <row r="83" spans="1:4" x14ac:dyDescent="0.25">
      <c r="A83" s="1" t="s">
        <v>65</v>
      </c>
      <c r="B83" s="1" t="s">
        <v>65</v>
      </c>
      <c r="C83">
        <v>2</v>
      </c>
      <c r="D83" s="2" t="s">
        <v>27</v>
      </c>
    </row>
    <row r="84" spans="1:4" x14ac:dyDescent="0.25">
      <c r="A84" s="1" t="s">
        <v>65</v>
      </c>
      <c r="B84" s="1" t="s">
        <v>65</v>
      </c>
      <c r="C84">
        <v>2</v>
      </c>
    </row>
    <row r="85" spans="1:4" x14ac:dyDescent="0.25">
      <c r="A85" s="1" t="s">
        <v>65</v>
      </c>
      <c r="B85" s="1" t="s">
        <v>65</v>
      </c>
      <c r="C85">
        <v>1</v>
      </c>
      <c r="D85" s="2" t="s">
        <v>25</v>
      </c>
    </row>
    <row r="86" spans="1:4" x14ac:dyDescent="0.25">
      <c r="A86" s="1" t="s">
        <v>65</v>
      </c>
      <c r="B86" s="1" t="s">
        <v>65</v>
      </c>
      <c r="C86">
        <v>6</v>
      </c>
      <c r="D86" s="2" t="s">
        <v>27</v>
      </c>
    </row>
    <row r="87" spans="1:4" x14ac:dyDescent="0.25">
      <c r="A87" s="1" t="s">
        <v>40</v>
      </c>
      <c r="B87" s="1" t="s">
        <v>65</v>
      </c>
      <c r="C87">
        <v>5</v>
      </c>
      <c r="D87" s="2" t="s">
        <v>41</v>
      </c>
    </row>
    <row r="88" spans="1:4" x14ac:dyDescent="0.25">
      <c r="A88" s="1" t="s">
        <v>40</v>
      </c>
      <c r="B88" s="1" t="s">
        <v>65</v>
      </c>
      <c r="C88">
        <v>1</v>
      </c>
      <c r="D88" s="2" t="s">
        <v>23</v>
      </c>
    </row>
    <row r="89" spans="1:4" x14ac:dyDescent="0.25">
      <c r="A89" s="1" t="s">
        <v>40</v>
      </c>
      <c r="B89" s="1" t="s">
        <v>65</v>
      </c>
      <c r="C89">
        <v>4</v>
      </c>
      <c r="D89" s="2" t="s">
        <v>41</v>
      </c>
    </row>
    <row r="90" spans="1:4" x14ac:dyDescent="0.25">
      <c r="A90" s="1" t="s">
        <v>40</v>
      </c>
      <c r="B90" s="1" t="s">
        <v>65</v>
      </c>
      <c r="C90">
        <v>1</v>
      </c>
      <c r="D90" s="2" t="s">
        <v>34</v>
      </c>
    </row>
    <row r="91" spans="1:4" x14ac:dyDescent="0.25">
      <c r="A91" s="1" t="s">
        <v>40</v>
      </c>
      <c r="B91" s="1" t="s">
        <v>65</v>
      </c>
      <c r="C91">
        <v>1</v>
      </c>
      <c r="D91" s="2" t="s">
        <v>35</v>
      </c>
    </row>
    <row r="92" spans="1:4" x14ac:dyDescent="0.25">
      <c r="A92" s="1" t="s">
        <v>40</v>
      </c>
      <c r="B92" s="1" t="s">
        <v>65</v>
      </c>
      <c r="C92">
        <v>5</v>
      </c>
      <c r="D92" s="2" t="s">
        <v>66</v>
      </c>
    </row>
    <row r="93" spans="1:4" x14ac:dyDescent="0.25">
      <c r="A93" s="1" t="s">
        <v>40</v>
      </c>
      <c r="B93" s="1" t="s">
        <v>65</v>
      </c>
      <c r="C93">
        <v>1</v>
      </c>
      <c r="D93" s="2" t="s">
        <v>60</v>
      </c>
    </row>
    <row r="94" spans="1:4" x14ac:dyDescent="0.25">
      <c r="A94" s="1" t="s">
        <v>40</v>
      </c>
      <c r="B94" s="1" t="s">
        <v>65</v>
      </c>
      <c r="C94">
        <v>1</v>
      </c>
      <c r="D94" s="2" t="s">
        <v>62</v>
      </c>
    </row>
    <row r="95" spans="1:4" x14ac:dyDescent="0.25">
      <c r="A95" s="1" t="s">
        <v>40</v>
      </c>
      <c r="B95" s="1" t="s">
        <v>65</v>
      </c>
      <c r="C95">
        <v>2</v>
      </c>
      <c r="D95" s="2" t="s">
        <v>23</v>
      </c>
    </row>
    <row r="96" spans="1:4" x14ac:dyDescent="0.25">
      <c r="A96" s="1" t="s">
        <v>40</v>
      </c>
      <c r="B96" s="1" t="s">
        <v>65</v>
      </c>
      <c r="C96">
        <v>3</v>
      </c>
      <c r="D96" s="2" t="s">
        <v>67</v>
      </c>
    </row>
    <row r="97" spans="1:4" x14ac:dyDescent="0.25">
      <c r="A97" s="1" t="s">
        <v>40</v>
      </c>
      <c r="B97" s="1" t="s">
        <v>65</v>
      </c>
      <c r="C97">
        <v>1</v>
      </c>
      <c r="D97" s="2" t="s">
        <v>24</v>
      </c>
    </row>
    <row r="98" spans="1:4" x14ac:dyDescent="0.25">
      <c r="A98" s="1" t="s">
        <v>39</v>
      </c>
      <c r="B98" s="1" t="s">
        <v>65</v>
      </c>
      <c r="C98">
        <v>2</v>
      </c>
      <c r="D98" s="2" t="s">
        <v>29</v>
      </c>
    </row>
    <row r="99" spans="1:4" x14ac:dyDescent="0.25">
      <c r="A99" s="1" t="s">
        <v>39</v>
      </c>
      <c r="B99" s="1" t="s">
        <v>65</v>
      </c>
      <c r="C99">
        <v>1</v>
      </c>
      <c r="D99" s="2" t="s">
        <v>34</v>
      </c>
    </row>
    <row r="100" spans="1:4" x14ac:dyDescent="0.25">
      <c r="A100" s="1" t="s">
        <v>39</v>
      </c>
      <c r="B100" s="1" t="s">
        <v>65</v>
      </c>
      <c r="C100">
        <v>1</v>
      </c>
    </row>
    <row r="101" spans="1:4" x14ac:dyDescent="0.25">
      <c r="A101" s="1" t="s">
        <v>39</v>
      </c>
      <c r="B101" s="1" t="s">
        <v>65</v>
      </c>
      <c r="C101">
        <v>1</v>
      </c>
    </row>
    <row r="102" spans="1:4" x14ac:dyDescent="0.25">
      <c r="A102" s="1" t="s">
        <v>38</v>
      </c>
      <c r="B102" s="1" t="s">
        <v>65</v>
      </c>
      <c r="C102">
        <v>1</v>
      </c>
      <c r="D102" s="2" t="s">
        <v>23</v>
      </c>
    </row>
    <row r="103" spans="1:4" x14ac:dyDescent="0.25">
      <c r="A103" s="1" t="s">
        <v>38</v>
      </c>
      <c r="B103" s="1" t="s">
        <v>65</v>
      </c>
      <c r="C103">
        <v>2</v>
      </c>
      <c r="D103" s="2" t="s">
        <v>26</v>
      </c>
    </row>
    <row r="104" spans="1:4" x14ac:dyDescent="0.25">
      <c r="A104" s="1" t="s">
        <v>38</v>
      </c>
      <c r="B104" s="1" t="s">
        <v>65</v>
      </c>
      <c r="C104">
        <v>2</v>
      </c>
      <c r="D104" s="2" t="s">
        <v>26</v>
      </c>
    </row>
    <row r="105" spans="1:4" x14ac:dyDescent="0.25">
      <c r="A105" s="1" t="s">
        <v>38</v>
      </c>
      <c r="B105" s="1" t="s">
        <v>65</v>
      </c>
      <c r="C105">
        <v>1</v>
      </c>
    </row>
    <row r="106" spans="1:4" x14ac:dyDescent="0.25">
      <c r="A106" s="1" t="s">
        <v>38</v>
      </c>
      <c r="B106" s="1" t="s">
        <v>65</v>
      </c>
      <c r="C106">
        <v>2</v>
      </c>
      <c r="D106" s="2" t="s">
        <v>28</v>
      </c>
    </row>
    <row r="107" spans="1:4" x14ac:dyDescent="0.25">
      <c r="A107" s="1" t="s">
        <v>38</v>
      </c>
      <c r="B107" s="1" t="s">
        <v>65</v>
      </c>
      <c r="C107">
        <v>1</v>
      </c>
      <c r="D107" s="2" t="s">
        <v>24</v>
      </c>
    </row>
    <row r="108" spans="1:4" x14ac:dyDescent="0.25">
      <c r="A108" s="1" t="s">
        <v>38</v>
      </c>
      <c r="B108" s="1" t="s">
        <v>65</v>
      </c>
      <c r="C108">
        <v>2</v>
      </c>
      <c r="D108" s="2" t="s">
        <v>28</v>
      </c>
    </row>
    <row r="109" spans="1:4" x14ac:dyDescent="0.25">
      <c r="A109" s="1" t="s">
        <v>38</v>
      </c>
      <c r="B109" s="1" t="s">
        <v>65</v>
      </c>
      <c r="C109">
        <v>8</v>
      </c>
      <c r="D109" s="2" t="s">
        <v>69</v>
      </c>
    </row>
    <row r="110" spans="1:4" x14ac:dyDescent="0.25">
      <c r="A110" s="1" t="s">
        <v>38</v>
      </c>
      <c r="B110" s="1" t="s">
        <v>65</v>
      </c>
      <c r="C110">
        <v>2</v>
      </c>
      <c r="D110" s="2" t="s">
        <v>28</v>
      </c>
    </row>
    <row r="111" spans="1:4" x14ac:dyDescent="0.25">
      <c r="A111" s="1" t="s">
        <v>38</v>
      </c>
      <c r="B111" s="1" t="s">
        <v>65</v>
      </c>
      <c r="C111">
        <v>1</v>
      </c>
      <c r="D111" s="2" t="s">
        <v>24</v>
      </c>
    </row>
    <row r="112" spans="1:4" x14ac:dyDescent="0.25">
      <c r="A112" s="1" t="s">
        <v>38</v>
      </c>
      <c r="B112" s="1" t="s">
        <v>65</v>
      </c>
      <c r="C112">
        <v>6</v>
      </c>
      <c r="D112" s="2" t="s">
        <v>64</v>
      </c>
    </row>
    <row r="113" spans="1:4" x14ac:dyDescent="0.25">
      <c r="A113" s="1" t="s">
        <v>38</v>
      </c>
      <c r="B113" s="1" t="s">
        <v>65</v>
      </c>
      <c r="C113">
        <v>1</v>
      </c>
      <c r="D113" s="2" t="s">
        <v>25</v>
      </c>
    </row>
    <row r="114" spans="1:4" x14ac:dyDescent="0.25">
      <c r="A114" s="1" t="s">
        <v>38</v>
      </c>
      <c r="B114" s="1" t="s">
        <v>65</v>
      </c>
      <c r="C114">
        <v>1</v>
      </c>
      <c r="D114" s="2" t="s">
        <v>25</v>
      </c>
    </row>
    <row r="115" spans="1:4" x14ac:dyDescent="0.25">
      <c r="A115" s="1" t="s">
        <v>38</v>
      </c>
      <c r="B115" s="1" t="s">
        <v>65</v>
      </c>
      <c r="C115">
        <v>2</v>
      </c>
      <c r="D115" s="2" t="s">
        <v>68</v>
      </c>
    </row>
    <row r="116" spans="1:4" x14ac:dyDescent="0.25">
      <c r="A116" s="1" t="s">
        <v>37</v>
      </c>
      <c r="B116" s="1" t="s">
        <v>179</v>
      </c>
      <c r="C116">
        <v>3</v>
      </c>
      <c r="D116" s="2" t="s">
        <v>42</v>
      </c>
    </row>
    <row r="117" spans="1:4" x14ac:dyDescent="0.25">
      <c r="A117" s="1" t="s">
        <v>37</v>
      </c>
      <c r="B117" s="1" t="s">
        <v>179</v>
      </c>
      <c r="C117">
        <v>1</v>
      </c>
      <c r="D117" s="2" t="s">
        <v>43</v>
      </c>
    </row>
    <row r="118" spans="1:4" x14ac:dyDescent="0.25">
      <c r="A118" s="1" t="s">
        <v>37</v>
      </c>
      <c r="B118" s="1" t="s">
        <v>179</v>
      </c>
      <c r="C118">
        <v>1</v>
      </c>
      <c r="D118" s="2" t="s">
        <v>33</v>
      </c>
    </row>
    <row r="119" spans="1:4" x14ac:dyDescent="0.25">
      <c r="A119" s="1" t="s">
        <v>37</v>
      </c>
      <c r="B119" s="1" t="s">
        <v>179</v>
      </c>
      <c r="C119">
        <v>2</v>
      </c>
      <c r="D119" s="2" t="s">
        <v>43</v>
      </c>
    </row>
    <row r="120" spans="1:4" x14ac:dyDescent="0.25">
      <c r="A120" s="1" t="s">
        <v>37</v>
      </c>
      <c r="B120" s="1" t="s">
        <v>179</v>
      </c>
      <c r="C120">
        <v>1</v>
      </c>
      <c r="D120" s="2" t="s">
        <v>57</v>
      </c>
    </row>
    <row r="121" spans="1:4" x14ac:dyDescent="0.25">
      <c r="A121" s="1" t="s">
        <v>37</v>
      </c>
      <c r="B121" s="1" t="s">
        <v>179</v>
      </c>
      <c r="C121">
        <v>1</v>
      </c>
      <c r="D121" s="2" t="s">
        <v>57</v>
      </c>
    </row>
    <row r="122" spans="1:4" x14ac:dyDescent="0.25">
      <c r="A122" s="1" t="s">
        <v>37</v>
      </c>
      <c r="B122" s="1" t="s">
        <v>179</v>
      </c>
      <c r="C122">
        <v>1</v>
      </c>
      <c r="D122" s="2" t="s">
        <v>24</v>
      </c>
    </row>
    <row r="123" spans="1:4" x14ac:dyDescent="0.25">
      <c r="A123" s="1" t="s">
        <v>37</v>
      </c>
      <c r="B123" s="1" t="s">
        <v>179</v>
      </c>
      <c r="C123">
        <v>3</v>
      </c>
      <c r="D123" s="2" t="s">
        <v>70</v>
      </c>
    </row>
    <row r="124" spans="1:4" x14ac:dyDescent="0.25">
      <c r="A124" s="1" t="s">
        <v>37</v>
      </c>
      <c r="B124" s="1" t="s">
        <v>179</v>
      </c>
      <c r="C124">
        <v>1</v>
      </c>
      <c r="D124" s="2" t="s">
        <v>57</v>
      </c>
    </row>
    <row r="125" spans="1:4" x14ac:dyDescent="0.25">
      <c r="A125" s="1" t="s">
        <v>37</v>
      </c>
      <c r="B125" s="1" t="s">
        <v>179</v>
      </c>
      <c r="C125">
        <v>1</v>
      </c>
      <c r="D125" s="2" t="s">
        <v>23</v>
      </c>
    </row>
    <row r="126" spans="1:4" x14ac:dyDescent="0.25">
      <c r="A126" s="1" t="s">
        <v>37</v>
      </c>
      <c r="B126" s="1" t="s">
        <v>179</v>
      </c>
      <c r="C126">
        <v>1</v>
      </c>
      <c r="D126" s="2" t="s">
        <v>57</v>
      </c>
    </row>
    <row r="127" spans="1:4" x14ac:dyDescent="0.25">
      <c r="A127" s="1" t="s">
        <v>37</v>
      </c>
      <c r="B127" s="1" t="s">
        <v>179</v>
      </c>
      <c r="C127">
        <v>1</v>
      </c>
      <c r="D127" s="2" t="s">
        <v>23</v>
      </c>
    </row>
    <row r="128" spans="1:4" x14ac:dyDescent="0.25">
      <c r="A128" s="1" t="s">
        <v>37</v>
      </c>
      <c r="B128" s="1" t="s">
        <v>179</v>
      </c>
      <c r="C128">
        <v>1</v>
      </c>
      <c r="D128" s="2" t="s">
        <v>57</v>
      </c>
    </row>
    <row r="129" spans="1:4" x14ac:dyDescent="0.25">
      <c r="A129" s="1" t="s">
        <v>37</v>
      </c>
      <c r="B129" s="1" t="s">
        <v>179</v>
      </c>
      <c r="C129">
        <v>1</v>
      </c>
      <c r="D129" s="2" t="s">
        <v>34</v>
      </c>
    </row>
    <row r="130" spans="1:4" x14ac:dyDescent="0.25">
      <c r="A130" s="1" t="s">
        <v>37</v>
      </c>
      <c r="B130" s="1" t="s">
        <v>179</v>
      </c>
      <c r="C130">
        <v>1</v>
      </c>
      <c r="D130" s="2" t="s">
        <v>25</v>
      </c>
    </row>
    <row r="131" spans="1:4" x14ac:dyDescent="0.25">
      <c r="A131" s="1" t="s">
        <v>37</v>
      </c>
      <c r="B131" s="1" t="s">
        <v>179</v>
      </c>
      <c r="C131">
        <v>1</v>
      </c>
      <c r="D131" s="2" t="s">
        <v>25</v>
      </c>
    </row>
    <row r="132" spans="1:4" x14ac:dyDescent="0.25">
      <c r="A132" s="1" t="s">
        <v>37</v>
      </c>
      <c r="B132" s="1" t="s">
        <v>179</v>
      </c>
      <c r="C132">
        <v>1</v>
      </c>
      <c r="D132" s="2" t="s">
        <v>25</v>
      </c>
    </row>
    <row r="133" spans="1:4" x14ac:dyDescent="0.25">
      <c r="A133" s="1" t="s">
        <v>37</v>
      </c>
      <c r="B133" s="1" t="s">
        <v>179</v>
      </c>
      <c r="C133">
        <v>1</v>
      </c>
      <c r="D133" s="2" t="s">
        <v>34</v>
      </c>
    </row>
    <row r="134" spans="1:4" x14ac:dyDescent="0.25">
      <c r="A134" s="1" t="s">
        <v>37</v>
      </c>
      <c r="B134" s="1" t="s">
        <v>179</v>
      </c>
      <c r="C134">
        <v>1</v>
      </c>
      <c r="D134" s="2" t="s">
        <v>25</v>
      </c>
    </row>
    <row r="135" spans="1:4" x14ac:dyDescent="0.25">
      <c r="A135" s="1" t="s">
        <v>37</v>
      </c>
      <c r="B135" s="1" t="s">
        <v>179</v>
      </c>
      <c r="C135">
        <v>1</v>
      </c>
      <c r="D135" s="2" t="s">
        <v>33</v>
      </c>
    </row>
    <row r="136" spans="1:4" x14ac:dyDescent="0.25">
      <c r="A136" s="1" t="s">
        <v>44</v>
      </c>
      <c r="B136" s="1" t="s">
        <v>179</v>
      </c>
      <c r="C136">
        <v>4</v>
      </c>
      <c r="D136" s="2" t="s">
        <v>47</v>
      </c>
    </row>
    <row r="137" spans="1:4" x14ac:dyDescent="0.25">
      <c r="A137" s="1" t="s">
        <v>44</v>
      </c>
      <c r="B137" s="1" t="s">
        <v>179</v>
      </c>
      <c r="C137">
        <v>3</v>
      </c>
      <c r="D137" s="2" t="s">
        <v>43</v>
      </c>
    </row>
    <row r="138" spans="1:4" x14ac:dyDescent="0.25">
      <c r="A138" s="1" t="s">
        <v>44</v>
      </c>
      <c r="B138" s="1" t="s">
        <v>179</v>
      </c>
      <c r="C138">
        <v>3</v>
      </c>
      <c r="D138" s="2" t="s">
        <v>28</v>
      </c>
    </row>
    <row r="139" spans="1:4" x14ac:dyDescent="0.25">
      <c r="A139" s="1" t="s">
        <v>45</v>
      </c>
      <c r="B139" s="1" t="s">
        <v>179</v>
      </c>
      <c r="C139">
        <v>2</v>
      </c>
      <c r="D139" s="2" t="s">
        <v>29</v>
      </c>
    </row>
    <row r="140" spans="1:4" x14ac:dyDescent="0.25">
      <c r="A140" s="1" t="s">
        <v>45</v>
      </c>
      <c r="B140" s="1" t="s">
        <v>179</v>
      </c>
      <c r="C140">
        <v>2</v>
      </c>
      <c r="D140" s="2" t="s">
        <v>29</v>
      </c>
    </row>
    <row r="141" spans="1:4" x14ac:dyDescent="0.25">
      <c r="A141" s="1" t="s">
        <v>45</v>
      </c>
      <c r="B141" s="1" t="s">
        <v>179</v>
      </c>
      <c r="C141">
        <v>1</v>
      </c>
      <c r="D141" s="2" t="s">
        <v>48</v>
      </c>
    </row>
    <row r="142" spans="1:4" x14ac:dyDescent="0.25">
      <c r="A142" s="1" t="s">
        <v>46</v>
      </c>
      <c r="B142" s="1" t="s">
        <v>46</v>
      </c>
      <c r="C142">
        <v>1</v>
      </c>
      <c r="D142" s="2" t="s">
        <v>24</v>
      </c>
    </row>
    <row r="143" spans="1:4" x14ac:dyDescent="0.25">
      <c r="A143" s="1" t="s">
        <v>46</v>
      </c>
      <c r="B143" s="1" t="s">
        <v>46</v>
      </c>
      <c r="C143">
        <v>3</v>
      </c>
      <c r="D143" s="2" t="s">
        <v>25</v>
      </c>
    </row>
    <row r="144" spans="1:4" x14ac:dyDescent="0.25">
      <c r="A144" s="1" t="s">
        <v>46</v>
      </c>
      <c r="B144" s="1" t="s">
        <v>46</v>
      </c>
      <c r="C144">
        <v>3</v>
      </c>
      <c r="D144" s="2" t="s">
        <v>29</v>
      </c>
    </row>
    <row r="145" spans="1:4" x14ac:dyDescent="0.25">
      <c r="A145" s="1" t="s">
        <v>46</v>
      </c>
      <c r="B145" s="1" t="s">
        <v>46</v>
      </c>
      <c r="C145">
        <v>6</v>
      </c>
      <c r="D145" s="2" t="s">
        <v>41</v>
      </c>
    </row>
    <row r="146" spans="1:4" x14ac:dyDescent="0.25">
      <c r="A146" s="1" t="s">
        <v>46</v>
      </c>
      <c r="B146" s="1" t="s">
        <v>46</v>
      </c>
      <c r="C146">
        <v>3</v>
      </c>
      <c r="D146" s="2" t="s">
        <v>49</v>
      </c>
    </row>
    <row r="147" spans="1:4" x14ac:dyDescent="0.25">
      <c r="A147" s="1" t="s">
        <v>46</v>
      </c>
      <c r="B147" s="1" t="s">
        <v>46</v>
      </c>
      <c r="C147">
        <v>9</v>
      </c>
      <c r="D147" s="2" t="s">
        <v>71</v>
      </c>
    </row>
    <row r="148" spans="1:4" x14ac:dyDescent="0.25">
      <c r="A148" s="1" t="s">
        <v>46</v>
      </c>
      <c r="B148" s="1" t="s">
        <v>46</v>
      </c>
      <c r="C148">
        <v>1</v>
      </c>
      <c r="D148" s="2" t="s">
        <v>25</v>
      </c>
    </row>
    <row r="149" spans="1:4" x14ac:dyDescent="0.25">
      <c r="A149" s="1" t="s">
        <v>46</v>
      </c>
      <c r="B149" s="1" t="s">
        <v>46</v>
      </c>
      <c r="C149">
        <v>1</v>
      </c>
      <c r="D149" s="2" t="s">
        <v>25</v>
      </c>
    </row>
    <row r="150" spans="1:4" x14ac:dyDescent="0.25">
      <c r="A150" s="1" t="s">
        <v>46</v>
      </c>
      <c r="B150" s="1" t="s">
        <v>46</v>
      </c>
      <c r="C150">
        <v>1</v>
      </c>
      <c r="D150" s="2" t="s">
        <v>48</v>
      </c>
    </row>
    <row r="151" spans="1:4" x14ac:dyDescent="0.25">
      <c r="A151" s="1" t="s">
        <v>46</v>
      </c>
      <c r="B151" s="1" t="s">
        <v>46</v>
      </c>
      <c r="C151">
        <v>1</v>
      </c>
      <c r="D151" s="2" t="s">
        <v>72</v>
      </c>
    </row>
    <row r="152" spans="1:4" x14ac:dyDescent="0.25">
      <c r="A152" s="1" t="s">
        <v>46</v>
      </c>
      <c r="B152" s="1" t="s">
        <v>46</v>
      </c>
      <c r="C152">
        <v>2</v>
      </c>
      <c r="D152" s="2" t="s">
        <v>26</v>
      </c>
    </row>
    <row r="153" spans="1:4" x14ac:dyDescent="0.25">
      <c r="A153" s="1" t="s">
        <v>46</v>
      </c>
      <c r="B153" s="1" t="s">
        <v>46</v>
      </c>
      <c r="C153">
        <v>3</v>
      </c>
      <c r="D153" s="2" t="s">
        <v>41</v>
      </c>
    </row>
    <row r="154" spans="1:4" x14ac:dyDescent="0.25">
      <c r="A154" s="1" t="s">
        <v>46</v>
      </c>
      <c r="B154" s="1" t="s">
        <v>46</v>
      </c>
      <c r="C154">
        <v>1</v>
      </c>
      <c r="D154" s="2" t="s">
        <v>23</v>
      </c>
    </row>
    <row r="155" spans="1:4" x14ac:dyDescent="0.25">
      <c r="A155" s="1" t="s">
        <v>46</v>
      </c>
      <c r="B155" s="1" t="s">
        <v>46</v>
      </c>
      <c r="C155">
        <v>1</v>
      </c>
    </row>
    <row r="156" spans="1:4" x14ac:dyDescent="0.25">
      <c r="A156" s="1" t="s">
        <v>46</v>
      </c>
      <c r="B156" s="1" t="s">
        <v>46</v>
      </c>
      <c r="C156">
        <v>1</v>
      </c>
    </row>
    <row r="157" spans="1:4" x14ac:dyDescent="0.25">
      <c r="A157" s="1" t="s">
        <v>50</v>
      </c>
      <c r="B157" s="1" t="s">
        <v>46</v>
      </c>
      <c r="C157">
        <v>1</v>
      </c>
      <c r="D157" s="2" t="s">
        <v>25</v>
      </c>
    </row>
    <row r="158" spans="1:4" x14ac:dyDescent="0.25">
      <c r="A158" s="1" t="s">
        <v>50</v>
      </c>
      <c r="B158" s="1" t="s">
        <v>46</v>
      </c>
      <c r="C158">
        <v>2</v>
      </c>
      <c r="D158" s="2" t="s">
        <v>25</v>
      </c>
    </row>
    <row r="159" spans="1:4" x14ac:dyDescent="0.25">
      <c r="A159" s="1" t="s">
        <v>50</v>
      </c>
      <c r="B159" s="1" t="s">
        <v>46</v>
      </c>
      <c r="C159">
        <v>2</v>
      </c>
      <c r="D159" s="2" t="s">
        <v>54</v>
      </c>
    </row>
    <row r="160" spans="1:4" x14ac:dyDescent="0.25">
      <c r="A160" s="1" t="s">
        <v>50</v>
      </c>
      <c r="B160" s="1" t="s">
        <v>46</v>
      </c>
      <c r="C160">
        <v>3</v>
      </c>
      <c r="D160" s="2" t="s">
        <v>41</v>
      </c>
    </row>
    <row r="161" spans="1:4" x14ac:dyDescent="0.25">
      <c r="A161" s="1" t="s">
        <v>50</v>
      </c>
      <c r="B161" s="1" t="s">
        <v>46</v>
      </c>
      <c r="C161">
        <v>1</v>
      </c>
      <c r="D161" s="2" t="s">
        <v>33</v>
      </c>
    </row>
    <row r="162" spans="1:4" x14ac:dyDescent="0.25">
      <c r="A162" s="1" t="s">
        <v>50</v>
      </c>
      <c r="B162" s="1" t="s">
        <v>46</v>
      </c>
      <c r="C162">
        <v>2</v>
      </c>
      <c r="D162" s="2" t="s">
        <v>69</v>
      </c>
    </row>
    <row r="163" spans="1:4" x14ac:dyDescent="0.25">
      <c r="A163" s="1" t="s">
        <v>50</v>
      </c>
      <c r="B163" s="1" t="s">
        <v>46</v>
      </c>
      <c r="C163">
        <v>1</v>
      </c>
      <c r="D163" s="2" t="s">
        <v>26</v>
      </c>
    </row>
    <row r="164" spans="1:4" x14ac:dyDescent="0.25">
      <c r="A164" s="1" t="s">
        <v>50</v>
      </c>
      <c r="B164" s="1" t="s">
        <v>46</v>
      </c>
      <c r="C164">
        <v>1</v>
      </c>
      <c r="D164" s="2" t="s">
        <v>41</v>
      </c>
    </row>
    <row r="165" spans="1:4" x14ac:dyDescent="0.25">
      <c r="A165" s="1" t="s">
        <v>50</v>
      </c>
      <c r="B165" s="1" t="s">
        <v>46</v>
      </c>
      <c r="C165">
        <v>1</v>
      </c>
      <c r="D165" s="2" t="s">
        <v>66</v>
      </c>
    </row>
    <row r="166" spans="1:4" x14ac:dyDescent="0.25">
      <c r="A166" s="1" t="s">
        <v>51</v>
      </c>
      <c r="B166" s="1" t="s">
        <v>51</v>
      </c>
      <c r="C166">
        <v>2</v>
      </c>
      <c r="D166" s="2" t="s">
        <v>29</v>
      </c>
    </row>
    <row r="167" spans="1:4" x14ac:dyDescent="0.25">
      <c r="A167" s="1" t="s">
        <v>51</v>
      </c>
      <c r="B167" s="1" t="s">
        <v>51</v>
      </c>
      <c r="C167">
        <v>1</v>
      </c>
      <c r="D167" s="2" t="s">
        <v>24</v>
      </c>
    </row>
    <row r="168" spans="1:4" x14ac:dyDescent="0.25">
      <c r="A168" s="1" t="s">
        <v>51</v>
      </c>
      <c r="B168" s="1" t="s">
        <v>51</v>
      </c>
      <c r="C168">
        <v>1</v>
      </c>
      <c r="D168" s="2" t="s">
        <v>29</v>
      </c>
    </row>
    <row r="169" spans="1:4" x14ac:dyDescent="0.25">
      <c r="A169" s="1" t="s">
        <v>51</v>
      </c>
      <c r="B169" s="1" t="s">
        <v>51</v>
      </c>
      <c r="C169">
        <v>1</v>
      </c>
    </row>
    <row r="170" spans="1:4" x14ac:dyDescent="0.25">
      <c r="A170" s="1" t="s">
        <v>51</v>
      </c>
      <c r="B170" s="1" t="s">
        <v>51</v>
      </c>
      <c r="C170">
        <v>1</v>
      </c>
      <c r="D170" s="2" t="s">
        <v>68</v>
      </c>
    </row>
    <row r="171" spans="1:4" x14ac:dyDescent="0.25">
      <c r="A171" s="1" t="s">
        <v>51</v>
      </c>
      <c r="B171" s="1" t="s">
        <v>51</v>
      </c>
      <c r="C171">
        <v>2</v>
      </c>
      <c r="D171" s="2" t="s">
        <v>29</v>
      </c>
    </row>
    <row r="172" spans="1:4" x14ac:dyDescent="0.25">
      <c r="A172" s="1" t="s">
        <v>73</v>
      </c>
      <c r="B172" s="1" t="s">
        <v>51</v>
      </c>
      <c r="C172">
        <v>1</v>
      </c>
      <c r="D172" s="2" t="s">
        <v>23</v>
      </c>
    </row>
    <row r="173" spans="1:4" x14ac:dyDescent="0.25">
      <c r="A173" s="1" t="s">
        <v>52</v>
      </c>
      <c r="B173" s="1" t="s">
        <v>51</v>
      </c>
      <c r="C173">
        <v>2</v>
      </c>
      <c r="D173" s="2" t="s">
        <v>28</v>
      </c>
    </row>
    <row r="174" spans="1:4" x14ac:dyDescent="0.25">
      <c r="A174" s="1" t="s">
        <v>52</v>
      </c>
      <c r="B174" s="1" t="s">
        <v>51</v>
      </c>
      <c r="C174">
        <v>1</v>
      </c>
      <c r="D174" s="2" t="s">
        <v>48</v>
      </c>
    </row>
    <row r="175" spans="1:4" x14ac:dyDescent="0.25">
      <c r="A175" s="1" t="s">
        <v>52</v>
      </c>
      <c r="B175" s="1" t="s">
        <v>51</v>
      </c>
      <c r="C175">
        <v>1</v>
      </c>
      <c r="D175" s="2" t="s">
        <v>23</v>
      </c>
    </row>
    <row r="176" spans="1:4" x14ac:dyDescent="0.25">
      <c r="A176" s="1" t="s">
        <v>53</v>
      </c>
      <c r="B176" s="1" t="s">
        <v>180</v>
      </c>
      <c r="C176">
        <v>1</v>
      </c>
      <c r="D176" s="2" t="s">
        <v>23</v>
      </c>
    </row>
    <row r="177" spans="1:4" x14ac:dyDescent="0.25">
      <c r="A177" s="1" t="s">
        <v>53</v>
      </c>
      <c r="B177" s="1" t="s">
        <v>180</v>
      </c>
      <c r="C177">
        <v>1</v>
      </c>
      <c r="D177" s="2" t="s">
        <v>23</v>
      </c>
    </row>
    <row r="178" spans="1:4" x14ac:dyDescent="0.25">
      <c r="A178" s="1" t="s">
        <v>53</v>
      </c>
      <c r="B178" s="1" t="s">
        <v>180</v>
      </c>
      <c r="C178">
        <v>1</v>
      </c>
      <c r="D178" s="2" t="s">
        <v>25</v>
      </c>
    </row>
    <row r="179" spans="1:4" x14ac:dyDescent="0.25">
      <c r="A179" s="1" t="s">
        <v>53</v>
      </c>
      <c r="B179" s="1" t="s">
        <v>180</v>
      </c>
      <c r="C179">
        <v>2</v>
      </c>
      <c r="D179" s="2" t="s">
        <v>29</v>
      </c>
    </row>
    <row r="180" spans="1:4" x14ac:dyDescent="0.25">
      <c r="A180" s="1" t="s">
        <v>53</v>
      </c>
      <c r="B180" s="1" t="s">
        <v>180</v>
      </c>
      <c r="C180">
        <v>1</v>
      </c>
      <c r="D180" s="2" t="s">
        <v>41</v>
      </c>
    </row>
    <row r="181" spans="1:4" x14ac:dyDescent="0.25">
      <c r="A181" s="1" t="s">
        <v>53</v>
      </c>
      <c r="B181" s="1" t="s">
        <v>180</v>
      </c>
      <c r="C181">
        <v>1</v>
      </c>
      <c r="D181" s="2" t="s">
        <v>56</v>
      </c>
    </row>
    <row r="182" spans="1:4" x14ac:dyDescent="0.25">
      <c r="A182" s="1" t="s">
        <v>74</v>
      </c>
      <c r="B182" s="1" t="s">
        <v>181</v>
      </c>
      <c r="C182">
        <v>4</v>
      </c>
      <c r="D182" s="2" t="s">
        <v>75</v>
      </c>
    </row>
    <row r="183" spans="1:4" x14ac:dyDescent="0.25">
      <c r="A183" s="1" t="s">
        <v>74</v>
      </c>
      <c r="B183" s="1" t="s">
        <v>181</v>
      </c>
      <c r="C183">
        <v>1</v>
      </c>
      <c r="D183" s="2" t="s">
        <v>56</v>
      </c>
    </row>
    <row r="184" spans="1:4" x14ac:dyDescent="0.25">
      <c r="A184" s="1" t="s">
        <v>74</v>
      </c>
      <c r="B184" s="1" t="s">
        <v>181</v>
      </c>
      <c r="C184">
        <v>1</v>
      </c>
      <c r="D184" s="2" t="s">
        <v>25</v>
      </c>
    </row>
    <row r="185" spans="1:4" x14ac:dyDescent="0.25">
      <c r="A185" s="1" t="s">
        <v>74</v>
      </c>
      <c r="B185" s="1" t="s">
        <v>181</v>
      </c>
      <c r="C185">
        <v>1</v>
      </c>
      <c r="D185" s="3" t="s">
        <v>43</v>
      </c>
    </row>
    <row r="186" spans="1:4" x14ac:dyDescent="0.25">
      <c r="A186" s="1" t="s">
        <v>80</v>
      </c>
      <c r="B186" s="1" t="s">
        <v>181</v>
      </c>
      <c r="C186">
        <v>1</v>
      </c>
      <c r="D186" s="2" t="s">
        <v>29</v>
      </c>
    </row>
    <row r="187" spans="1:4" x14ac:dyDescent="0.25">
      <c r="A187" s="1" t="s">
        <v>80</v>
      </c>
      <c r="B187" s="1" t="s">
        <v>181</v>
      </c>
      <c r="C187">
        <v>1</v>
      </c>
      <c r="D187" s="2" t="s">
        <v>33</v>
      </c>
    </row>
    <row r="188" spans="1:4" x14ac:dyDescent="0.25">
      <c r="A188" s="1" t="s">
        <v>80</v>
      </c>
      <c r="B188" s="1" t="s">
        <v>181</v>
      </c>
      <c r="C188">
        <v>1</v>
      </c>
      <c r="D188" s="2" t="s">
        <v>76</v>
      </c>
    </row>
    <row r="189" spans="1:4" x14ac:dyDescent="0.25">
      <c r="A189" s="1" t="s">
        <v>81</v>
      </c>
      <c r="B189" s="1" t="s">
        <v>81</v>
      </c>
      <c r="C189">
        <v>1</v>
      </c>
      <c r="D189" s="2" t="s">
        <v>77</v>
      </c>
    </row>
    <row r="190" spans="1:4" x14ac:dyDescent="0.25">
      <c r="A190" s="1" t="s">
        <v>81</v>
      </c>
      <c r="B190" s="1" t="s">
        <v>81</v>
      </c>
      <c r="C190">
        <v>2</v>
      </c>
      <c r="D190" s="2" t="s">
        <v>78</v>
      </c>
    </row>
    <row r="191" spans="1:4" x14ac:dyDescent="0.25">
      <c r="A191" s="1" t="s">
        <v>81</v>
      </c>
      <c r="B191" s="1" t="s">
        <v>81</v>
      </c>
      <c r="C191">
        <v>1</v>
      </c>
      <c r="D191" s="2" t="s">
        <v>23</v>
      </c>
    </row>
    <row r="192" spans="1:4" x14ac:dyDescent="0.25">
      <c r="A192" s="1" t="s">
        <v>81</v>
      </c>
      <c r="B192" s="1" t="s">
        <v>81</v>
      </c>
      <c r="C192">
        <v>1</v>
      </c>
      <c r="D192" s="2" t="s">
        <v>25</v>
      </c>
    </row>
    <row r="193" spans="1:4" x14ac:dyDescent="0.25">
      <c r="A193" s="1" t="s">
        <v>81</v>
      </c>
      <c r="B193" s="1" t="s">
        <v>81</v>
      </c>
      <c r="C193">
        <v>5</v>
      </c>
      <c r="D193" s="2" t="s">
        <v>75</v>
      </c>
    </row>
    <row r="194" spans="1:4" x14ac:dyDescent="0.25">
      <c r="A194" s="1" t="s">
        <v>82</v>
      </c>
      <c r="B194" s="1" t="s">
        <v>81</v>
      </c>
      <c r="C194">
        <v>1</v>
      </c>
      <c r="D194" s="2" t="s">
        <v>79</v>
      </c>
    </row>
    <row r="195" spans="1:4" x14ac:dyDescent="0.25">
      <c r="A195" s="1" t="s">
        <v>82</v>
      </c>
      <c r="B195" s="1" t="s">
        <v>81</v>
      </c>
      <c r="C195">
        <v>3</v>
      </c>
      <c r="D195" s="2" t="s">
        <v>29</v>
      </c>
    </row>
    <row r="196" spans="1:4" x14ac:dyDescent="0.25">
      <c r="A196" s="1" t="s">
        <v>82</v>
      </c>
      <c r="B196" s="1" t="s">
        <v>81</v>
      </c>
      <c r="C196">
        <v>2</v>
      </c>
      <c r="D196" s="2" t="s">
        <v>28</v>
      </c>
    </row>
    <row r="197" spans="1:4" x14ac:dyDescent="0.25">
      <c r="A197" s="1" t="s">
        <v>82</v>
      </c>
      <c r="B197" s="1" t="s">
        <v>81</v>
      </c>
      <c r="C197">
        <v>2</v>
      </c>
      <c r="D197" s="2" t="s">
        <v>43</v>
      </c>
    </row>
    <row r="198" spans="1:4" x14ac:dyDescent="0.25">
      <c r="A198" s="1" t="s">
        <v>82</v>
      </c>
      <c r="B198" s="1" t="s">
        <v>81</v>
      </c>
      <c r="C198">
        <v>2</v>
      </c>
      <c r="D198" s="2" t="s">
        <v>25</v>
      </c>
    </row>
    <row r="199" spans="1:4" x14ac:dyDescent="0.25">
      <c r="A199" s="1" t="s">
        <v>85</v>
      </c>
      <c r="B199" s="1" t="s">
        <v>81</v>
      </c>
      <c r="C199">
        <v>2</v>
      </c>
      <c r="D199" s="2" t="s">
        <v>28</v>
      </c>
    </row>
    <row r="200" spans="1:4" x14ac:dyDescent="0.25">
      <c r="A200" s="1" t="s">
        <v>85</v>
      </c>
      <c r="B200" s="1" t="s">
        <v>81</v>
      </c>
      <c r="C200">
        <v>3</v>
      </c>
      <c r="D200" s="2" t="s">
        <v>83</v>
      </c>
    </row>
    <row r="201" spans="1:4" x14ac:dyDescent="0.25">
      <c r="A201" s="1" t="s">
        <v>86</v>
      </c>
      <c r="B201" s="1" t="s">
        <v>81</v>
      </c>
      <c r="C201">
        <v>2</v>
      </c>
      <c r="D201" s="2" t="s">
        <v>84</v>
      </c>
    </row>
    <row r="202" spans="1:4" x14ac:dyDescent="0.25">
      <c r="A202" s="1" t="s">
        <v>86</v>
      </c>
      <c r="B202" s="1" t="s">
        <v>81</v>
      </c>
      <c r="C202">
        <v>2</v>
      </c>
      <c r="D202" s="2" t="s">
        <v>28</v>
      </c>
    </row>
    <row r="203" spans="1:4" x14ac:dyDescent="0.25">
      <c r="A203" s="1" t="s">
        <v>86</v>
      </c>
      <c r="B203" s="1" t="s">
        <v>81</v>
      </c>
      <c r="C203">
        <v>1</v>
      </c>
      <c r="D203" s="2" t="s">
        <v>25</v>
      </c>
    </row>
    <row r="204" spans="1:4" x14ac:dyDescent="0.25">
      <c r="A204" s="1" t="s">
        <v>86</v>
      </c>
      <c r="B204" s="1" t="s">
        <v>81</v>
      </c>
      <c r="C204">
        <v>1</v>
      </c>
      <c r="D204" s="2" t="s">
        <v>25</v>
      </c>
    </row>
    <row r="205" spans="1:4" x14ac:dyDescent="0.25">
      <c r="A205" s="1" t="s">
        <v>87</v>
      </c>
      <c r="B205" s="1" t="s">
        <v>81</v>
      </c>
      <c r="C205">
        <v>1</v>
      </c>
      <c r="D205" s="2" t="s">
        <v>24</v>
      </c>
    </row>
    <row r="206" spans="1:4" x14ac:dyDescent="0.25">
      <c r="A206" s="1" t="s">
        <v>87</v>
      </c>
      <c r="B206" s="1" t="s">
        <v>81</v>
      </c>
      <c r="C206">
        <v>1</v>
      </c>
      <c r="D206" s="2" t="s">
        <v>68</v>
      </c>
    </row>
    <row r="207" spans="1:4" x14ac:dyDescent="0.25">
      <c r="A207" s="1" t="s">
        <v>87</v>
      </c>
      <c r="B207" s="1" t="s">
        <v>81</v>
      </c>
      <c r="C207">
        <v>1</v>
      </c>
      <c r="D207" s="2" t="s">
        <v>33</v>
      </c>
    </row>
    <row r="208" spans="1:4" x14ac:dyDescent="0.25">
      <c r="A208" s="1" t="s">
        <v>87</v>
      </c>
      <c r="B208" s="1" t="s">
        <v>81</v>
      </c>
      <c r="C208">
        <v>1</v>
      </c>
      <c r="D208" s="2" t="s">
        <v>24</v>
      </c>
    </row>
    <row r="209" spans="1:4" x14ac:dyDescent="0.25">
      <c r="A209" s="1" t="s">
        <v>87</v>
      </c>
      <c r="B209" s="1" t="s">
        <v>81</v>
      </c>
      <c r="C209">
        <v>2</v>
      </c>
      <c r="D209" s="2" t="s">
        <v>27</v>
      </c>
    </row>
    <row r="210" spans="1:4" x14ac:dyDescent="0.25">
      <c r="A210" s="1" t="s">
        <v>87</v>
      </c>
      <c r="B210" s="1" t="s">
        <v>81</v>
      </c>
      <c r="C210">
        <v>1</v>
      </c>
      <c r="D210" s="2" t="s">
        <v>88</v>
      </c>
    </row>
    <row r="211" spans="1:4" x14ac:dyDescent="0.25">
      <c r="A211" s="1" t="s">
        <v>87</v>
      </c>
      <c r="B211" s="1" t="s">
        <v>81</v>
      </c>
      <c r="C211">
        <v>1</v>
      </c>
      <c r="D211" s="2" t="s">
        <v>23</v>
      </c>
    </row>
    <row r="212" spans="1:4" x14ac:dyDescent="0.25">
      <c r="A212" s="1" t="s">
        <v>87</v>
      </c>
      <c r="B212" s="1" t="s">
        <v>81</v>
      </c>
      <c r="C212">
        <v>1</v>
      </c>
      <c r="D212" s="2" t="s">
        <v>57</v>
      </c>
    </row>
    <row r="213" spans="1:4" x14ac:dyDescent="0.25">
      <c r="A213" s="1" t="s">
        <v>89</v>
      </c>
      <c r="B213" s="1" t="s">
        <v>89</v>
      </c>
      <c r="C213">
        <v>1</v>
      </c>
      <c r="D213" s="2" t="s">
        <v>24</v>
      </c>
    </row>
    <row r="214" spans="1:4" x14ac:dyDescent="0.25">
      <c r="A214" s="1" t="s">
        <v>89</v>
      </c>
      <c r="B214" s="1" t="s">
        <v>89</v>
      </c>
      <c r="C214">
        <v>5</v>
      </c>
      <c r="D214" s="2" t="s">
        <v>36</v>
      </c>
    </row>
    <row r="215" spans="1:4" x14ac:dyDescent="0.25">
      <c r="A215" s="1" t="s">
        <v>90</v>
      </c>
      <c r="B215" s="1" t="s">
        <v>89</v>
      </c>
      <c r="C215">
        <v>4</v>
      </c>
      <c r="D215" s="2" t="s">
        <v>36</v>
      </c>
    </row>
    <row r="216" spans="1:4" x14ac:dyDescent="0.25">
      <c r="A216" s="1" t="s">
        <v>90</v>
      </c>
      <c r="B216" s="1" t="s">
        <v>89</v>
      </c>
      <c r="C216">
        <v>3</v>
      </c>
      <c r="D216" s="2" t="s">
        <v>42</v>
      </c>
    </row>
    <row r="217" spans="1:4" x14ac:dyDescent="0.25">
      <c r="A217" s="1" t="s">
        <v>91</v>
      </c>
      <c r="B217" s="1" t="s">
        <v>89</v>
      </c>
      <c r="C217">
        <v>2</v>
      </c>
      <c r="D217" s="2" t="s">
        <v>49</v>
      </c>
    </row>
    <row r="218" spans="1:4" x14ac:dyDescent="0.25">
      <c r="A218" s="1" t="s">
        <v>91</v>
      </c>
      <c r="B218" s="1" t="s">
        <v>89</v>
      </c>
      <c r="C218">
        <v>3</v>
      </c>
      <c r="D218" s="2" t="s">
        <v>47</v>
      </c>
    </row>
    <row r="219" spans="1:4" x14ac:dyDescent="0.25">
      <c r="A219" s="1" t="s">
        <v>91</v>
      </c>
      <c r="B219" s="1" t="s">
        <v>89</v>
      </c>
      <c r="C219">
        <v>1</v>
      </c>
      <c r="D219" s="2" t="s">
        <v>25</v>
      </c>
    </row>
    <row r="220" spans="1:4" x14ac:dyDescent="0.25">
      <c r="A220" s="1" t="s">
        <v>91</v>
      </c>
      <c r="B220" s="1" t="s">
        <v>89</v>
      </c>
      <c r="C220">
        <v>1</v>
      </c>
      <c r="D220" s="2" t="s">
        <v>25</v>
      </c>
    </row>
    <row r="221" spans="1:4" x14ac:dyDescent="0.25">
      <c r="A221" s="1" t="s">
        <v>92</v>
      </c>
      <c r="B221" s="1" t="s">
        <v>89</v>
      </c>
      <c r="C221">
        <v>1</v>
      </c>
      <c r="D221" s="2" t="s">
        <v>57</v>
      </c>
    </row>
    <row r="222" spans="1:4" x14ac:dyDescent="0.25">
      <c r="A222" s="1" t="s">
        <v>92</v>
      </c>
      <c r="B222" s="1" t="s">
        <v>89</v>
      </c>
      <c r="C222">
        <v>5</v>
      </c>
      <c r="D222" s="2" t="s">
        <v>83</v>
      </c>
    </row>
    <row r="223" spans="1:4" x14ac:dyDescent="0.25">
      <c r="A223" s="1" t="s">
        <v>92</v>
      </c>
      <c r="B223" s="1" t="s">
        <v>89</v>
      </c>
      <c r="C223">
        <v>2</v>
      </c>
      <c r="D223" s="2" t="s">
        <v>93</v>
      </c>
    </row>
    <row r="224" spans="1:4" x14ac:dyDescent="0.25">
      <c r="A224" s="1" t="s">
        <v>92</v>
      </c>
      <c r="B224" s="1" t="s">
        <v>89</v>
      </c>
      <c r="C224">
        <v>4</v>
      </c>
      <c r="D224" s="2" t="s">
        <v>41</v>
      </c>
    </row>
    <row r="225" spans="1:4" x14ac:dyDescent="0.25">
      <c r="A225" s="1" t="s">
        <v>92</v>
      </c>
      <c r="B225" s="1" t="s">
        <v>89</v>
      </c>
      <c r="C225">
        <v>1</v>
      </c>
      <c r="D225" s="2" t="s">
        <v>33</v>
      </c>
    </row>
    <row r="226" spans="1:4" x14ac:dyDescent="0.25">
      <c r="A226" s="1" t="s">
        <v>92</v>
      </c>
      <c r="B226" s="1" t="s">
        <v>89</v>
      </c>
      <c r="C226">
        <v>1</v>
      </c>
      <c r="D226" s="2" t="s">
        <v>68</v>
      </c>
    </row>
    <row r="227" spans="1:4" x14ac:dyDescent="0.25">
      <c r="A227" s="1" t="s">
        <v>94</v>
      </c>
      <c r="B227" s="1" t="s">
        <v>89</v>
      </c>
      <c r="C227">
        <v>4</v>
      </c>
      <c r="D227" s="2" t="s">
        <v>47</v>
      </c>
    </row>
    <row r="228" spans="1:4" x14ac:dyDescent="0.25">
      <c r="A228" s="1" t="s">
        <v>94</v>
      </c>
      <c r="B228" s="1" t="s">
        <v>89</v>
      </c>
      <c r="C228">
        <v>2</v>
      </c>
      <c r="D228" s="2" t="s">
        <v>47</v>
      </c>
    </row>
    <row r="229" spans="1:4" x14ac:dyDescent="0.25">
      <c r="A229" s="1" t="s">
        <v>95</v>
      </c>
      <c r="B229" s="1" t="s">
        <v>95</v>
      </c>
      <c r="C229">
        <v>3</v>
      </c>
      <c r="D229" s="2" t="s">
        <v>47</v>
      </c>
    </row>
    <row r="230" spans="1:4" x14ac:dyDescent="0.25">
      <c r="A230" s="1" t="s">
        <v>95</v>
      </c>
      <c r="B230" s="1" t="s">
        <v>95</v>
      </c>
      <c r="C230">
        <v>2</v>
      </c>
      <c r="D230" s="2" t="s">
        <v>28</v>
      </c>
    </row>
    <row r="231" spans="1:4" x14ac:dyDescent="0.25">
      <c r="A231" s="1" t="s">
        <v>95</v>
      </c>
      <c r="B231" s="1" t="s">
        <v>95</v>
      </c>
      <c r="C231">
        <v>1</v>
      </c>
      <c r="D231" s="2" t="s">
        <v>25</v>
      </c>
    </row>
    <row r="232" spans="1:4" x14ac:dyDescent="0.25">
      <c r="A232" s="1" t="s">
        <v>95</v>
      </c>
      <c r="B232" s="1" t="s">
        <v>95</v>
      </c>
      <c r="C232">
        <v>1</v>
      </c>
      <c r="D232" s="2" t="s">
        <v>66</v>
      </c>
    </row>
    <row r="233" spans="1:4" x14ac:dyDescent="0.25">
      <c r="A233" s="1" t="s">
        <v>95</v>
      </c>
      <c r="B233" s="1" t="s">
        <v>95</v>
      </c>
      <c r="C233">
        <v>2</v>
      </c>
      <c r="D233" s="2" t="s">
        <v>28</v>
      </c>
    </row>
    <row r="234" spans="1:4" x14ac:dyDescent="0.25">
      <c r="A234" s="1" t="s">
        <v>96</v>
      </c>
      <c r="B234" s="1" t="s">
        <v>95</v>
      </c>
      <c r="C234">
        <v>4</v>
      </c>
      <c r="D234" s="2" t="s">
        <v>26</v>
      </c>
    </row>
    <row r="235" spans="1:4" x14ac:dyDescent="0.25">
      <c r="A235" s="1" t="s">
        <v>97</v>
      </c>
      <c r="B235" s="1" t="s">
        <v>95</v>
      </c>
      <c r="C235">
        <v>5</v>
      </c>
      <c r="D235" s="2" t="s">
        <v>41</v>
      </c>
    </row>
    <row r="236" spans="1:4" x14ac:dyDescent="0.25">
      <c r="A236" s="1" t="s">
        <v>97</v>
      </c>
      <c r="B236" s="1" t="s">
        <v>95</v>
      </c>
      <c r="C236">
        <v>1</v>
      </c>
      <c r="D236" s="2" t="s">
        <v>24</v>
      </c>
    </row>
    <row r="237" spans="1:4" x14ac:dyDescent="0.25">
      <c r="A237" s="1" t="s">
        <v>97</v>
      </c>
      <c r="B237" s="1" t="s">
        <v>95</v>
      </c>
      <c r="C237">
        <v>4</v>
      </c>
      <c r="D237" s="2" t="s">
        <v>70</v>
      </c>
    </row>
    <row r="238" spans="1:4" x14ac:dyDescent="0.25">
      <c r="A238" s="1" t="s">
        <v>97</v>
      </c>
      <c r="B238" s="1" t="s">
        <v>95</v>
      </c>
      <c r="C238">
        <v>2</v>
      </c>
      <c r="D238" s="2" t="s">
        <v>29</v>
      </c>
    </row>
    <row r="239" spans="1:4" x14ac:dyDescent="0.25">
      <c r="A239" s="1" t="s">
        <v>97</v>
      </c>
      <c r="B239" s="1" t="s">
        <v>95</v>
      </c>
      <c r="C239">
        <v>2</v>
      </c>
      <c r="D239" s="2" t="s">
        <v>28</v>
      </c>
    </row>
    <row r="240" spans="1:4" x14ac:dyDescent="0.25">
      <c r="A240" s="1" t="s">
        <v>97</v>
      </c>
      <c r="B240" s="1" t="s">
        <v>95</v>
      </c>
      <c r="C240">
        <v>2</v>
      </c>
      <c r="D240" s="2" t="s">
        <v>69</v>
      </c>
    </row>
    <row r="241" spans="1:4" x14ac:dyDescent="0.25">
      <c r="A241" s="1" t="s">
        <v>97</v>
      </c>
      <c r="B241" s="1" t="s">
        <v>95</v>
      </c>
      <c r="C241">
        <v>1</v>
      </c>
      <c r="D241" s="2" t="s">
        <v>23</v>
      </c>
    </row>
    <row r="242" spans="1:4" x14ac:dyDescent="0.25">
      <c r="A242" s="1" t="s">
        <v>97</v>
      </c>
      <c r="B242" s="1" t="s">
        <v>95</v>
      </c>
      <c r="C242">
        <v>2</v>
      </c>
      <c r="D242" s="2" t="s">
        <v>22</v>
      </c>
    </row>
    <row r="243" spans="1:4" x14ac:dyDescent="0.25">
      <c r="A243" s="1" t="s">
        <v>98</v>
      </c>
      <c r="B243" s="1" t="s">
        <v>95</v>
      </c>
      <c r="C243">
        <v>1</v>
      </c>
      <c r="D243" s="2" t="s">
        <v>25</v>
      </c>
    </row>
    <row r="244" spans="1:4" x14ac:dyDescent="0.25">
      <c r="A244" s="1" t="s">
        <v>98</v>
      </c>
      <c r="B244" s="1" t="s">
        <v>95</v>
      </c>
      <c r="C244">
        <v>1</v>
      </c>
      <c r="D244" s="2" t="s">
        <v>25</v>
      </c>
    </row>
    <row r="245" spans="1:4" x14ac:dyDescent="0.25">
      <c r="A245" s="1" t="s">
        <v>98</v>
      </c>
      <c r="B245" s="1" t="s">
        <v>95</v>
      </c>
      <c r="C245">
        <v>2</v>
      </c>
      <c r="D245" s="2" t="s">
        <v>28</v>
      </c>
    </row>
    <row r="246" spans="1:4" x14ac:dyDescent="0.25">
      <c r="A246" s="1" t="s">
        <v>98</v>
      </c>
      <c r="B246" s="1" t="s">
        <v>95</v>
      </c>
      <c r="C246">
        <v>1</v>
      </c>
      <c r="D246" s="2" t="s">
        <v>48</v>
      </c>
    </row>
    <row r="247" spans="1:4" x14ac:dyDescent="0.25">
      <c r="A247" s="1" t="s">
        <v>98</v>
      </c>
      <c r="B247" s="1" t="s">
        <v>95</v>
      </c>
      <c r="C247">
        <v>2</v>
      </c>
      <c r="D247" s="2" t="s">
        <v>28</v>
      </c>
    </row>
    <row r="248" spans="1:4" x14ac:dyDescent="0.25">
      <c r="A248" s="1" t="s">
        <v>99</v>
      </c>
      <c r="B248" s="1" t="s">
        <v>95</v>
      </c>
      <c r="C248">
        <v>1</v>
      </c>
      <c r="D248" s="2" t="s">
        <v>24</v>
      </c>
    </row>
    <row r="249" spans="1:4" x14ac:dyDescent="0.25">
      <c r="A249" s="1" t="s">
        <v>99</v>
      </c>
      <c r="B249" s="1" t="s">
        <v>95</v>
      </c>
      <c r="C249">
        <v>1</v>
      </c>
      <c r="D249" s="2" t="s">
        <v>25</v>
      </c>
    </row>
    <row r="250" spans="1:4" x14ac:dyDescent="0.25">
      <c r="A250" s="1" t="s">
        <v>99</v>
      </c>
      <c r="B250" s="1" t="s">
        <v>95</v>
      </c>
      <c r="C250">
        <v>3</v>
      </c>
      <c r="D250" s="2" t="s">
        <v>47</v>
      </c>
    </row>
    <row r="251" spans="1:4" x14ac:dyDescent="0.25">
      <c r="A251" s="1" t="s">
        <v>99</v>
      </c>
      <c r="B251" s="1" t="s">
        <v>95</v>
      </c>
      <c r="C251">
        <v>3</v>
      </c>
      <c r="D251" s="2" t="s">
        <v>27</v>
      </c>
    </row>
    <row r="252" spans="1:4" x14ac:dyDescent="0.25">
      <c r="A252" s="1" t="s">
        <v>100</v>
      </c>
      <c r="B252" s="1" t="s">
        <v>100</v>
      </c>
      <c r="C252">
        <v>2</v>
      </c>
      <c r="D252" s="2" t="s">
        <v>28</v>
      </c>
    </row>
    <row r="253" spans="1:4" x14ac:dyDescent="0.25">
      <c r="A253" s="1" t="s">
        <v>100</v>
      </c>
      <c r="B253" s="1" t="s">
        <v>100</v>
      </c>
      <c r="C253">
        <v>2</v>
      </c>
      <c r="D253" s="2" t="s">
        <v>28</v>
      </c>
    </row>
    <row r="254" spans="1:4" x14ac:dyDescent="0.25">
      <c r="A254" s="1" t="s">
        <v>100</v>
      </c>
      <c r="B254" s="1" t="s">
        <v>100</v>
      </c>
      <c r="C254">
        <v>4</v>
      </c>
      <c r="D254" s="2" t="s">
        <v>47</v>
      </c>
    </row>
    <row r="255" spans="1:4" x14ac:dyDescent="0.25">
      <c r="A255" s="1" t="s">
        <v>100</v>
      </c>
      <c r="B255" s="1" t="s">
        <v>100</v>
      </c>
      <c r="C255">
        <v>2</v>
      </c>
      <c r="D255" s="2" t="s">
        <v>35</v>
      </c>
    </row>
    <row r="256" spans="1:4" x14ac:dyDescent="0.25">
      <c r="A256" s="1" t="s">
        <v>100</v>
      </c>
      <c r="B256" s="1" t="s">
        <v>100</v>
      </c>
      <c r="C256">
        <v>4</v>
      </c>
      <c r="D256" s="2" t="s">
        <v>36</v>
      </c>
    </row>
    <row r="257" spans="1:4" x14ac:dyDescent="0.25">
      <c r="A257" s="1" t="s">
        <v>100</v>
      </c>
      <c r="B257" s="1" t="s">
        <v>100</v>
      </c>
      <c r="C257">
        <v>1</v>
      </c>
      <c r="D257" s="2" t="s">
        <v>33</v>
      </c>
    </row>
    <row r="258" spans="1:4" x14ac:dyDescent="0.25">
      <c r="A258" s="1" t="s">
        <v>101</v>
      </c>
      <c r="B258" s="1" t="s">
        <v>100</v>
      </c>
      <c r="C258">
        <v>3</v>
      </c>
      <c r="D258" s="2" t="s">
        <v>102</v>
      </c>
    </row>
    <row r="259" spans="1:4" x14ac:dyDescent="0.25">
      <c r="A259" s="1" t="s">
        <v>101</v>
      </c>
      <c r="B259" s="1" t="s">
        <v>100</v>
      </c>
      <c r="C259">
        <v>1</v>
      </c>
      <c r="D259" s="2" t="s">
        <v>36</v>
      </c>
    </row>
    <row r="260" spans="1:4" x14ac:dyDescent="0.25">
      <c r="A260" s="1" t="s">
        <v>101</v>
      </c>
      <c r="B260" s="1" t="s">
        <v>100</v>
      </c>
      <c r="C260">
        <v>2</v>
      </c>
      <c r="D260" s="2" t="s">
        <v>47</v>
      </c>
    </row>
    <row r="261" spans="1:4" x14ac:dyDescent="0.25">
      <c r="A261" s="1" t="s">
        <v>103</v>
      </c>
      <c r="B261" s="1" t="s">
        <v>100</v>
      </c>
      <c r="C261">
        <v>2</v>
      </c>
      <c r="D261" s="2" t="s">
        <v>68</v>
      </c>
    </row>
    <row r="262" spans="1:4" x14ac:dyDescent="0.25">
      <c r="A262" s="1" t="s">
        <v>103</v>
      </c>
      <c r="B262" s="1" t="s">
        <v>100</v>
      </c>
      <c r="C262">
        <v>3</v>
      </c>
      <c r="D262" s="2" t="s">
        <v>29</v>
      </c>
    </row>
    <row r="263" spans="1:4" x14ac:dyDescent="0.25">
      <c r="A263" s="1" t="s">
        <v>103</v>
      </c>
      <c r="B263" s="1" t="s">
        <v>100</v>
      </c>
      <c r="C263">
        <v>1</v>
      </c>
      <c r="D263" s="2" t="s">
        <v>25</v>
      </c>
    </row>
    <row r="264" spans="1:4" x14ac:dyDescent="0.25">
      <c r="A264" s="1" t="s">
        <v>103</v>
      </c>
      <c r="B264" s="1" t="s">
        <v>100</v>
      </c>
      <c r="C264">
        <v>2</v>
      </c>
      <c r="D264" s="2" t="s">
        <v>67</v>
      </c>
    </row>
    <row r="265" spans="1:4" x14ac:dyDescent="0.25">
      <c r="A265" s="1" t="s">
        <v>104</v>
      </c>
      <c r="B265" s="1" t="s">
        <v>100</v>
      </c>
      <c r="C265">
        <v>1</v>
      </c>
      <c r="D265" s="2" t="s">
        <v>48</v>
      </c>
    </row>
    <row r="266" spans="1:4" x14ac:dyDescent="0.25">
      <c r="A266" s="1" t="s">
        <v>104</v>
      </c>
      <c r="B266" s="1" t="s">
        <v>100</v>
      </c>
      <c r="C266">
        <v>3</v>
      </c>
      <c r="D266" s="2" t="s">
        <v>105</v>
      </c>
    </row>
    <row r="267" spans="1:4" x14ac:dyDescent="0.25">
      <c r="A267" s="1" t="s">
        <v>104</v>
      </c>
      <c r="B267" s="1" t="s">
        <v>100</v>
      </c>
      <c r="C267">
        <v>10</v>
      </c>
      <c r="D267" s="2" t="s">
        <v>41</v>
      </c>
    </row>
    <row r="268" spans="1:4" x14ac:dyDescent="0.25">
      <c r="A268" s="1" t="s">
        <v>104</v>
      </c>
      <c r="B268" s="1" t="s">
        <v>100</v>
      </c>
      <c r="C268">
        <v>2</v>
      </c>
      <c r="D268" s="2" t="s">
        <v>106</v>
      </c>
    </row>
    <row r="269" spans="1:4" x14ac:dyDescent="0.25">
      <c r="A269" s="1" t="s">
        <v>107</v>
      </c>
      <c r="B269" s="1" t="s">
        <v>182</v>
      </c>
      <c r="C269">
        <v>2</v>
      </c>
      <c r="D269" s="2" t="s">
        <v>106</v>
      </c>
    </row>
    <row r="270" spans="1:4" x14ac:dyDescent="0.25">
      <c r="A270" s="1" t="s">
        <v>107</v>
      </c>
      <c r="B270" s="1" t="s">
        <v>182</v>
      </c>
      <c r="C270">
        <v>1</v>
      </c>
      <c r="D270" s="2" t="s">
        <v>33</v>
      </c>
    </row>
    <row r="271" spans="1:4" x14ac:dyDescent="0.25">
      <c r="A271" s="1" t="s">
        <v>108</v>
      </c>
      <c r="B271" s="1" t="s">
        <v>182</v>
      </c>
      <c r="C271">
        <v>3</v>
      </c>
      <c r="D271" s="2" t="s">
        <v>26</v>
      </c>
    </row>
    <row r="272" spans="1:4" x14ac:dyDescent="0.25">
      <c r="A272" s="1" t="s">
        <v>108</v>
      </c>
      <c r="B272" s="1" t="s">
        <v>182</v>
      </c>
      <c r="C272">
        <v>2</v>
      </c>
      <c r="D272" s="2" t="s">
        <v>34</v>
      </c>
    </row>
    <row r="273" spans="1:4" x14ac:dyDescent="0.25">
      <c r="A273" s="1" t="s">
        <v>108</v>
      </c>
      <c r="B273" s="1" t="s">
        <v>182</v>
      </c>
      <c r="C273">
        <v>1</v>
      </c>
      <c r="D273" s="2" t="s">
        <v>25</v>
      </c>
    </row>
    <row r="274" spans="1:4" x14ac:dyDescent="0.25">
      <c r="A274" s="1" t="s">
        <v>108</v>
      </c>
      <c r="B274" s="1" t="s">
        <v>182</v>
      </c>
      <c r="C274">
        <v>1</v>
      </c>
      <c r="D274" s="2" t="s">
        <v>62</v>
      </c>
    </row>
    <row r="275" spans="1:4" x14ac:dyDescent="0.25">
      <c r="A275" s="1" t="s">
        <v>109</v>
      </c>
      <c r="B275" s="1" t="s">
        <v>182</v>
      </c>
      <c r="C275">
        <v>3</v>
      </c>
      <c r="D275" s="2" t="s">
        <v>27</v>
      </c>
    </row>
    <row r="276" spans="1:4" x14ac:dyDescent="0.25">
      <c r="A276" s="1" t="s">
        <v>109</v>
      </c>
      <c r="B276" s="1" t="s">
        <v>182</v>
      </c>
      <c r="C276">
        <v>1</v>
      </c>
      <c r="D276" s="2" t="s">
        <v>48</v>
      </c>
    </row>
    <row r="277" spans="1:4" x14ac:dyDescent="0.25">
      <c r="A277" s="1" t="s">
        <v>109</v>
      </c>
      <c r="B277" s="1" t="s">
        <v>182</v>
      </c>
      <c r="C277">
        <v>2</v>
      </c>
      <c r="D277" s="2" t="s">
        <v>29</v>
      </c>
    </row>
    <row r="278" spans="1:4" x14ac:dyDescent="0.25">
      <c r="A278" s="1" t="s">
        <v>109</v>
      </c>
      <c r="B278" s="1" t="s">
        <v>182</v>
      </c>
      <c r="C278">
        <v>3</v>
      </c>
      <c r="D278" s="2" t="s">
        <v>28</v>
      </c>
    </row>
    <row r="279" spans="1:4" x14ac:dyDescent="0.25">
      <c r="A279" s="1" t="s">
        <v>109</v>
      </c>
      <c r="B279" s="1" t="s">
        <v>182</v>
      </c>
      <c r="C279">
        <v>4</v>
      </c>
      <c r="D279" s="2" t="s">
        <v>27</v>
      </c>
    </row>
    <row r="280" spans="1:4" x14ac:dyDescent="0.25">
      <c r="A280" s="1" t="s">
        <v>109</v>
      </c>
      <c r="B280" s="1" t="s">
        <v>182</v>
      </c>
      <c r="C280">
        <v>3</v>
      </c>
      <c r="D280" s="2" t="s">
        <v>47</v>
      </c>
    </row>
    <row r="281" spans="1:4" x14ac:dyDescent="0.25">
      <c r="A281" s="1" t="s">
        <v>110</v>
      </c>
      <c r="B281" s="1" t="s">
        <v>182</v>
      </c>
      <c r="C281">
        <v>3</v>
      </c>
      <c r="D281" s="2" t="s">
        <v>27</v>
      </c>
    </row>
    <row r="282" spans="1:4" x14ac:dyDescent="0.25">
      <c r="A282" s="1" t="s">
        <v>110</v>
      </c>
      <c r="B282" s="1" t="s">
        <v>182</v>
      </c>
      <c r="C282">
        <v>2</v>
      </c>
      <c r="D282" s="2" t="s">
        <v>41</v>
      </c>
    </row>
    <row r="283" spans="1:4" x14ac:dyDescent="0.25">
      <c r="A283" s="1" t="s">
        <v>110</v>
      </c>
      <c r="B283" s="1" t="s">
        <v>182</v>
      </c>
      <c r="C283">
        <v>1</v>
      </c>
      <c r="D283" s="2" t="s">
        <v>25</v>
      </c>
    </row>
    <row r="284" spans="1:4" x14ac:dyDescent="0.25">
      <c r="A284" s="1" t="s">
        <v>110</v>
      </c>
      <c r="B284" s="1" t="s">
        <v>182</v>
      </c>
      <c r="C284">
        <v>3</v>
      </c>
      <c r="D284" s="2" t="s">
        <v>28</v>
      </c>
    </row>
    <row r="285" spans="1:4" x14ac:dyDescent="0.25">
      <c r="A285" s="1" t="s">
        <v>110</v>
      </c>
      <c r="B285" s="1" t="s">
        <v>182</v>
      </c>
      <c r="C285">
        <v>1</v>
      </c>
      <c r="D285" s="2" t="s">
        <v>25</v>
      </c>
    </row>
    <row r="286" spans="1:4" x14ac:dyDescent="0.25">
      <c r="A286" s="1" t="s">
        <v>110</v>
      </c>
      <c r="B286" s="1" t="s">
        <v>182</v>
      </c>
      <c r="C286">
        <v>1</v>
      </c>
      <c r="D286" s="2" t="s">
        <v>57</v>
      </c>
    </row>
    <row r="287" spans="1:4" x14ac:dyDescent="0.25">
      <c r="A287" s="1" t="s">
        <v>110</v>
      </c>
      <c r="B287" s="1" t="s">
        <v>182</v>
      </c>
      <c r="C287">
        <v>1</v>
      </c>
      <c r="D287" s="2" t="s">
        <v>28</v>
      </c>
    </row>
    <row r="288" spans="1:4" x14ac:dyDescent="0.25">
      <c r="A288" s="1" t="s">
        <v>110</v>
      </c>
      <c r="B288" s="1" t="s">
        <v>182</v>
      </c>
      <c r="C288">
        <v>1</v>
      </c>
      <c r="D288" s="2" t="s">
        <v>57</v>
      </c>
    </row>
    <row r="289" spans="1:4" x14ac:dyDescent="0.25">
      <c r="A289" s="1" t="s">
        <v>111</v>
      </c>
      <c r="B289" s="1" t="s">
        <v>111</v>
      </c>
      <c r="C289">
        <v>1</v>
      </c>
      <c r="D289" s="2" t="s">
        <v>25</v>
      </c>
    </row>
    <row r="290" spans="1:4" x14ac:dyDescent="0.25">
      <c r="A290" s="1" t="s">
        <v>111</v>
      </c>
      <c r="B290" s="1" t="s">
        <v>111</v>
      </c>
      <c r="C290">
        <v>2</v>
      </c>
      <c r="D290" s="2" t="s">
        <v>28</v>
      </c>
    </row>
    <row r="291" spans="1:4" x14ac:dyDescent="0.25">
      <c r="A291" s="1" t="s">
        <v>111</v>
      </c>
      <c r="B291" s="1" t="s">
        <v>111</v>
      </c>
      <c r="C291">
        <v>3</v>
      </c>
      <c r="D291" s="2" t="s">
        <v>27</v>
      </c>
    </row>
    <row r="292" spans="1:4" x14ac:dyDescent="0.25">
      <c r="A292" s="1" t="s">
        <v>111</v>
      </c>
      <c r="B292" s="1" t="s">
        <v>111</v>
      </c>
      <c r="C292">
        <v>1</v>
      </c>
      <c r="D292" s="2" t="s">
        <v>25</v>
      </c>
    </row>
    <row r="293" spans="1:4" x14ac:dyDescent="0.25">
      <c r="A293" s="1" t="s">
        <v>112</v>
      </c>
      <c r="B293" s="1" t="s">
        <v>111</v>
      </c>
      <c r="C293">
        <v>2</v>
      </c>
      <c r="D293" s="2" t="s">
        <v>28</v>
      </c>
    </row>
    <row r="294" spans="1:4" x14ac:dyDescent="0.25">
      <c r="A294" s="1" t="s">
        <v>112</v>
      </c>
      <c r="B294" s="1" t="s">
        <v>111</v>
      </c>
      <c r="C294">
        <v>2</v>
      </c>
      <c r="D294" s="2" t="s">
        <v>28</v>
      </c>
    </row>
    <row r="295" spans="1:4" x14ac:dyDescent="0.25">
      <c r="A295" s="1" t="s">
        <v>112</v>
      </c>
      <c r="B295" s="1" t="s">
        <v>111</v>
      </c>
      <c r="C295">
        <v>1</v>
      </c>
      <c r="D295" s="2" t="s">
        <v>25</v>
      </c>
    </row>
    <row r="296" spans="1:4" x14ac:dyDescent="0.25">
      <c r="A296" s="1" t="s">
        <v>112</v>
      </c>
      <c r="B296" s="1" t="s">
        <v>111</v>
      </c>
      <c r="C296">
        <v>1</v>
      </c>
      <c r="D296" s="2" t="s">
        <v>57</v>
      </c>
    </row>
    <row r="297" spans="1:4" x14ac:dyDescent="0.25">
      <c r="A297" s="1" t="s">
        <v>112</v>
      </c>
      <c r="B297" s="1" t="s">
        <v>111</v>
      </c>
      <c r="C297">
        <v>2</v>
      </c>
      <c r="D297" s="2" t="s">
        <v>67</v>
      </c>
    </row>
    <row r="298" spans="1:4" x14ac:dyDescent="0.25">
      <c r="A298" s="1" t="s">
        <v>112</v>
      </c>
      <c r="B298" s="1" t="s">
        <v>111</v>
      </c>
      <c r="C298">
        <v>3</v>
      </c>
      <c r="D298" s="2" t="s">
        <v>41</v>
      </c>
    </row>
    <row r="299" spans="1:4" x14ac:dyDescent="0.25">
      <c r="A299" s="1" t="s">
        <v>112</v>
      </c>
      <c r="B299" s="1" t="s">
        <v>111</v>
      </c>
      <c r="C299">
        <v>2</v>
      </c>
      <c r="D299" s="2" t="s">
        <v>113</v>
      </c>
    </row>
    <row r="300" spans="1:4" x14ac:dyDescent="0.25">
      <c r="A300" s="1" t="s">
        <v>114</v>
      </c>
      <c r="B300" s="1" t="s">
        <v>111</v>
      </c>
      <c r="C300">
        <v>2</v>
      </c>
    </row>
    <row r="301" spans="1:4" x14ac:dyDescent="0.25">
      <c r="A301" s="1" t="s">
        <v>114</v>
      </c>
      <c r="B301" s="1" t="s">
        <v>111</v>
      </c>
      <c r="C301">
        <v>1</v>
      </c>
    </row>
    <row r="302" spans="1:4" x14ac:dyDescent="0.25">
      <c r="A302" s="1" t="s">
        <v>114</v>
      </c>
      <c r="B302" s="1" t="s">
        <v>111</v>
      </c>
      <c r="C302">
        <v>15</v>
      </c>
    </row>
    <row r="303" spans="1:4" x14ac:dyDescent="0.25">
      <c r="A303" s="1" t="s">
        <v>114</v>
      </c>
      <c r="B303" s="1" t="s">
        <v>111</v>
      </c>
      <c r="C303">
        <v>4</v>
      </c>
    </row>
    <row r="304" spans="1:4" x14ac:dyDescent="0.25">
      <c r="A304" s="1" t="s">
        <v>114</v>
      </c>
      <c r="B304" s="1" t="s">
        <v>111</v>
      </c>
      <c r="C304">
        <v>2</v>
      </c>
    </row>
    <row r="305" spans="1:3" x14ac:dyDescent="0.25">
      <c r="A305" s="1" t="s">
        <v>114</v>
      </c>
      <c r="B305" s="1" t="s">
        <v>111</v>
      </c>
      <c r="C305">
        <v>8</v>
      </c>
    </row>
    <row r="306" spans="1:3" x14ac:dyDescent="0.25">
      <c r="A306" s="1" t="s">
        <v>114</v>
      </c>
      <c r="B306" s="1" t="s">
        <v>111</v>
      </c>
      <c r="C306">
        <v>4</v>
      </c>
    </row>
    <row r="307" spans="1:3" x14ac:dyDescent="0.25">
      <c r="A307" s="1" t="s">
        <v>115</v>
      </c>
      <c r="B307" s="1" t="s">
        <v>111</v>
      </c>
      <c r="C307">
        <v>2</v>
      </c>
    </row>
    <row r="308" spans="1:3" x14ac:dyDescent="0.25">
      <c r="A308" s="1" t="s">
        <v>115</v>
      </c>
      <c r="B308" s="1" t="s">
        <v>111</v>
      </c>
      <c r="C308">
        <v>2</v>
      </c>
    </row>
    <row r="309" spans="1:3" x14ac:dyDescent="0.25">
      <c r="A309" s="1" t="s">
        <v>115</v>
      </c>
      <c r="B309" s="1" t="s">
        <v>111</v>
      </c>
      <c r="C309">
        <v>11</v>
      </c>
    </row>
    <row r="310" spans="1:3" x14ac:dyDescent="0.25">
      <c r="A310" s="1" t="s">
        <v>115</v>
      </c>
      <c r="B310" s="1" t="s">
        <v>111</v>
      </c>
      <c r="C310">
        <v>5</v>
      </c>
    </row>
    <row r="311" spans="1:3" x14ac:dyDescent="0.25">
      <c r="A311" s="1" t="s">
        <v>115</v>
      </c>
      <c r="B311" s="1" t="s">
        <v>111</v>
      </c>
      <c r="C311">
        <v>4</v>
      </c>
    </row>
    <row r="312" spans="1:3" x14ac:dyDescent="0.25">
      <c r="A312" s="1" t="s">
        <v>115</v>
      </c>
      <c r="B312" s="1" t="s">
        <v>111</v>
      </c>
      <c r="C312">
        <v>7</v>
      </c>
    </row>
    <row r="313" spans="1:3" x14ac:dyDescent="0.25">
      <c r="A313" s="1" t="s">
        <v>115</v>
      </c>
      <c r="B313" s="1" t="s">
        <v>111</v>
      </c>
      <c r="C313">
        <v>4</v>
      </c>
    </row>
    <row r="314" spans="1:3" x14ac:dyDescent="0.25">
      <c r="A314" s="1" t="s">
        <v>115</v>
      </c>
      <c r="B314" s="1" t="s">
        <v>111</v>
      </c>
      <c r="C314">
        <v>1</v>
      </c>
    </row>
    <row r="315" spans="1:3" x14ac:dyDescent="0.25">
      <c r="A315" s="1" t="s">
        <v>116</v>
      </c>
      <c r="B315" s="1" t="s">
        <v>116</v>
      </c>
      <c r="C315">
        <v>5</v>
      </c>
    </row>
    <row r="316" spans="1:3" x14ac:dyDescent="0.25">
      <c r="A316" s="1" t="s">
        <v>116</v>
      </c>
      <c r="B316" s="1" t="s">
        <v>116</v>
      </c>
      <c r="C316">
        <v>10</v>
      </c>
    </row>
    <row r="317" spans="1:3" x14ac:dyDescent="0.25">
      <c r="A317" s="1" t="s">
        <v>117</v>
      </c>
      <c r="B317" s="1" t="s">
        <v>116</v>
      </c>
      <c r="C317">
        <v>11</v>
      </c>
    </row>
    <row r="318" spans="1:3" x14ac:dyDescent="0.25">
      <c r="A318" s="1" t="s">
        <v>117</v>
      </c>
      <c r="B318" s="1" t="s">
        <v>116</v>
      </c>
      <c r="C318">
        <v>8</v>
      </c>
    </row>
    <row r="319" spans="1:3" x14ac:dyDescent="0.25">
      <c r="A319" s="1" t="s">
        <v>118</v>
      </c>
      <c r="B319" s="1" t="s">
        <v>116</v>
      </c>
      <c r="C319">
        <v>3</v>
      </c>
    </row>
    <row r="320" spans="1:3" x14ac:dyDescent="0.25">
      <c r="A320" s="1" t="s">
        <v>118</v>
      </c>
      <c r="B320" s="1" t="s">
        <v>116</v>
      </c>
      <c r="C320">
        <v>1</v>
      </c>
    </row>
    <row r="321" spans="1:3" x14ac:dyDescent="0.25">
      <c r="A321" s="1" t="s">
        <v>118</v>
      </c>
      <c r="B321" s="1" t="s">
        <v>116</v>
      </c>
      <c r="C321">
        <v>3</v>
      </c>
    </row>
    <row r="322" spans="1:3" x14ac:dyDescent="0.25">
      <c r="A322" s="1" t="s">
        <v>119</v>
      </c>
      <c r="B322" s="1" t="s">
        <v>116</v>
      </c>
      <c r="C322">
        <v>23</v>
      </c>
    </row>
    <row r="323" spans="1:3" x14ac:dyDescent="0.25">
      <c r="A323" s="1" t="s">
        <v>119</v>
      </c>
      <c r="B323" s="1" t="s">
        <v>116</v>
      </c>
      <c r="C323">
        <v>1</v>
      </c>
    </row>
    <row r="324" spans="1:3" x14ac:dyDescent="0.25">
      <c r="A324" s="1" t="s">
        <v>119</v>
      </c>
      <c r="B324" s="1" t="s">
        <v>116</v>
      </c>
      <c r="C324">
        <v>2</v>
      </c>
    </row>
    <row r="325" spans="1:3" x14ac:dyDescent="0.25">
      <c r="A325" s="1" t="s">
        <v>120</v>
      </c>
      <c r="B325" s="1" t="s">
        <v>116</v>
      </c>
      <c r="C325">
        <v>1</v>
      </c>
    </row>
    <row r="326" spans="1:3" x14ac:dyDescent="0.25">
      <c r="A326" s="1" t="s">
        <v>120</v>
      </c>
      <c r="B326" s="1" t="s">
        <v>116</v>
      </c>
      <c r="C326">
        <v>8</v>
      </c>
    </row>
    <row r="327" spans="1:3" x14ac:dyDescent="0.25">
      <c r="A327" s="1" t="s">
        <v>120</v>
      </c>
      <c r="B327" s="1" t="s">
        <v>116</v>
      </c>
      <c r="C327">
        <v>3</v>
      </c>
    </row>
    <row r="328" spans="1:3" x14ac:dyDescent="0.25">
      <c r="A328" s="1" t="s">
        <v>120</v>
      </c>
      <c r="B328" s="1" t="s">
        <v>116</v>
      </c>
      <c r="C328">
        <v>12</v>
      </c>
    </row>
    <row r="329" spans="1:3" x14ac:dyDescent="0.25">
      <c r="A329" s="1" t="s">
        <v>121</v>
      </c>
      <c r="B329" s="1" t="s">
        <v>121</v>
      </c>
      <c r="C329">
        <v>2</v>
      </c>
    </row>
    <row r="330" spans="1:3" x14ac:dyDescent="0.25">
      <c r="A330" s="1" t="s">
        <v>121</v>
      </c>
      <c r="B330" s="1" t="s">
        <v>121</v>
      </c>
      <c r="C330">
        <v>3</v>
      </c>
    </row>
    <row r="331" spans="1:3" x14ac:dyDescent="0.25">
      <c r="A331" s="1" t="s">
        <v>121</v>
      </c>
      <c r="B331" s="1" t="s">
        <v>121</v>
      </c>
      <c r="C331">
        <v>13</v>
      </c>
    </row>
    <row r="332" spans="1:3" x14ac:dyDescent="0.25">
      <c r="A332" s="1" t="s">
        <v>121</v>
      </c>
      <c r="B332" s="1" t="s">
        <v>121</v>
      </c>
      <c r="C332">
        <v>3</v>
      </c>
    </row>
    <row r="333" spans="1:3" x14ac:dyDescent="0.25">
      <c r="A333" s="1" t="s">
        <v>122</v>
      </c>
      <c r="B333" s="1" t="s">
        <v>121</v>
      </c>
      <c r="C333">
        <v>4</v>
      </c>
    </row>
    <row r="334" spans="1:3" x14ac:dyDescent="0.25">
      <c r="A334" s="1" t="s">
        <v>122</v>
      </c>
      <c r="B334" s="1" t="s">
        <v>121</v>
      </c>
      <c r="C334">
        <v>3</v>
      </c>
    </row>
    <row r="335" spans="1:3" x14ac:dyDescent="0.25">
      <c r="A335" s="1" t="s">
        <v>123</v>
      </c>
      <c r="B335" s="1" t="s">
        <v>121</v>
      </c>
      <c r="C335">
        <v>1</v>
      </c>
    </row>
    <row r="336" spans="1:3" x14ac:dyDescent="0.25">
      <c r="A336" s="1" t="s">
        <v>123</v>
      </c>
      <c r="B336" s="1" t="s">
        <v>121</v>
      </c>
      <c r="C336">
        <v>5</v>
      </c>
    </row>
    <row r="337" spans="1:3" x14ac:dyDescent="0.25">
      <c r="A337" s="1" t="s">
        <v>123</v>
      </c>
      <c r="B337" s="1" t="s">
        <v>121</v>
      </c>
      <c r="C337">
        <v>4</v>
      </c>
    </row>
    <row r="338" spans="1:3" x14ac:dyDescent="0.25">
      <c r="A338" s="1" t="s">
        <v>123</v>
      </c>
      <c r="B338" s="1" t="s">
        <v>121</v>
      </c>
      <c r="C338">
        <v>1</v>
      </c>
    </row>
    <row r="339" spans="1:3" x14ac:dyDescent="0.25">
      <c r="A339" s="1" t="s">
        <v>123</v>
      </c>
      <c r="B339" s="1" t="s">
        <v>121</v>
      </c>
      <c r="C339">
        <v>4</v>
      </c>
    </row>
    <row r="340" spans="1:3" x14ac:dyDescent="0.25">
      <c r="A340" s="1" t="s">
        <v>124</v>
      </c>
      <c r="B340" s="1" t="s">
        <v>121</v>
      </c>
      <c r="C340">
        <v>9</v>
      </c>
    </row>
    <row r="341" spans="1:3" x14ac:dyDescent="0.25">
      <c r="A341" s="1" t="s">
        <v>124</v>
      </c>
      <c r="B341" s="1" t="s">
        <v>121</v>
      </c>
      <c r="C341">
        <v>4</v>
      </c>
    </row>
    <row r="342" spans="1:3" x14ac:dyDescent="0.25">
      <c r="A342" s="1" t="s">
        <v>124</v>
      </c>
      <c r="B342" s="1" t="s">
        <v>121</v>
      </c>
      <c r="C342">
        <v>2</v>
      </c>
    </row>
    <row r="343" spans="1:3" x14ac:dyDescent="0.25">
      <c r="A343" s="1" t="s">
        <v>124</v>
      </c>
      <c r="B343" s="1" t="s">
        <v>121</v>
      </c>
      <c r="C343">
        <v>4</v>
      </c>
    </row>
    <row r="344" spans="1:3" x14ac:dyDescent="0.25">
      <c r="A344" s="1" t="s">
        <v>125</v>
      </c>
      <c r="B344" s="1" t="s">
        <v>183</v>
      </c>
      <c r="C344">
        <v>1</v>
      </c>
    </row>
    <row r="345" spans="1:3" x14ac:dyDescent="0.25">
      <c r="A345" s="1" t="s">
        <v>125</v>
      </c>
      <c r="B345" s="1" t="s">
        <v>183</v>
      </c>
      <c r="C345">
        <v>5</v>
      </c>
    </row>
    <row r="346" spans="1:3" x14ac:dyDescent="0.25">
      <c r="A346" s="1" t="s">
        <v>125</v>
      </c>
      <c r="B346" s="1" t="s">
        <v>183</v>
      </c>
      <c r="C346">
        <v>2</v>
      </c>
    </row>
    <row r="347" spans="1:3" x14ac:dyDescent="0.25">
      <c r="A347" s="1" t="s">
        <v>125</v>
      </c>
      <c r="B347" s="1" t="s">
        <v>183</v>
      </c>
      <c r="C347">
        <v>5</v>
      </c>
    </row>
    <row r="348" spans="1:3" x14ac:dyDescent="0.25">
      <c r="A348" s="1" t="s">
        <v>126</v>
      </c>
      <c r="B348" s="1" t="s">
        <v>183</v>
      </c>
      <c r="C348">
        <v>4</v>
      </c>
    </row>
    <row r="349" spans="1:3" x14ac:dyDescent="0.25">
      <c r="A349" s="1" t="s">
        <v>126</v>
      </c>
      <c r="B349" s="1" t="s">
        <v>183</v>
      </c>
      <c r="C349">
        <v>7</v>
      </c>
    </row>
    <row r="350" spans="1:3" x14ac:dyDescent="0.25">
      <c r="A350" s="1" t="s">
        <v>126</v>
      </c>
      <c r="B350" s="1" t="s">
        <v>183</v>
      </c>
      <c r="C350">
        <v>3</v>
      </c>
    </row>
    <row r="351" spans="1:3" x14ac:dyDescent="0.25">
      <c r="A351" s="1" t="s">
        <v>126</v>
      </c>
      <c r="B351" s="1" t="s">
        <v>183</v>
      </c>
      <c r="C351">
        <v>2</v>
      </c>
    </row>
    <row r="352" spans="1:3" x14ac:dyDescent="0.25">
      <c r="A352" s="1" t="s">
        <v>126</v>
      </c>
      <c r="B352" s="1" t="s">
        <v>183</v>
      </c>
      <c r="C352">
        <v>5</v>
      </c>
    </row>
    <row r="353" spans="1:3" x14ac:dyDescent="0.25">
      <c r="A353" s="1" t="s">
        <v>126</v>
      </c>
      <c r="B353" s="1" t="s">
        <v>183</v>
      </c>
      <c r="C353">
        <v>6</v>
      </c>
    </row>
    <row r="354" spans="1:3" x14ac:dyDescent="0.25">
      <c r="A354" s="1" t="s">
        <v>127</v>
      </c>
      <c r="B354" s="1" t="s">
        <v>127</v>
      </c>
      <c r="C354">
        <v>10</v>
      </c>
    </row>
    <row r="355" spans="1:3" x14ac:dyDescent="0.25">
      <c r="A355" s="1" t="s">
        <v>127</v>
      </c>
      <c r="B355" s="1" t="s">
        <v>127</v>
      </c>
      <c r="C355">
        <v>3</v>
      </c>
    </row>
    <row r="356" spans="1:3" x14ac:dyDescent="0.25">
      <c r="A356" s="1" t="s">
        <v>127</v>
      </c>
      <c r="B356" s="1" t="s">
        <v>127</v>
      </c>
      <c r="C356">
        <v>2</v>
      </c>
    </row>
    <row r="357" spans="1:3" x14ac:dyDescent="0.25">
      <c r="A357" s="1" t="s">
        <v>127</v>
      </c>
      <c r="B357" s="1" t="s">
        <v>127</v>
      </c>
      <c r="C357">
        <v>3</v>
      </c>
    </row>
    <row r="358" spans="1:3" x14ac:dyDescent="0.25">
      <c r="A358" s="1" t="s">
        <v>128</v>
      </c>
      <c r="B358" s="1" t="s">
        <v>127</v>
      </c>
      <c r="C358">
        <v>3</v>
      </c>
    </row>
    <row r="359" spans="1:3" x14ac:dyDescent="0.25">
      <c r="A359" s="1" t="s">
        <v>128</v>
      </c>
      <c r="B359" s="1" t="s">
        <v>127</v>
      </c>
      <c r="C359">
        <v>1</v>
      </c>
    </row>
    <row r="360" spans="1:3" x14ac:dyDescent="0.25">
      <c r="A360" s="1" t="s">
        <v>128</v>
      </c>
      <c r="B360" s="1" t="s">
        <v>127</v>
      </c>
      <c r="C360">
        <v>4</v>
      </c>
    </row>
    <row r="361" spans="1:3" x14ac:dyDescent="0.25">
      <c r="A361" s="1" t="s">
        <v>128</v>
      </c>
      <c r="B361" s="1" t="s">
        <v>127</v>
      </c>
      <c r="C361">
        <v>1</v>
      </c>
    </row>
    <row r="362" spans="1:3" x14ac:dyDescent="0.25">
      <c r="A362" s="1" t="s">
        <v>128</v>
      </c>
      <c r="B362" s="1" t="s">
        <v>127</v>
      </c>
      <c r="C362">
        <v>4</v>
      </c>
    </row>
    <row r="363" spans="1:3" x14ac:dyDescent="0.25">
      <c r="A363" s="1" t="s">
        <v>129</v>
      </c>
      <c r="B363" s="1" t="s">
        <v>127</v>
      </c>
      <c r="C363">
        <v>6</v>
      </c>
    </row>
    <row r="364" spans="1:3" x14ac:dyDescent="0.25">
      <c r="A364" s="1" t="s">
        <v>129</v>
      </c>
      <c r="B364" s="1" t="s">
        <v>127</v>
      </c>
      <c r="C364">
        <v>4</v>
      </c>
    </row>
    <row r="365" spans="1:3" x14ac:dyDescent="0.25">
      <c r="A365" s="1" t="s">
        <v>129</v>
      </c>
      <c r="B365" s="1" t="s">
        <v>127</v>
      </c>
      <c r="C365">
        <v>6</v>
      </c>
    </row>
    <row r="366" spans="1:3" x14ac:dyDescent="0.25">
      <c r="A366" s="1" t="s">
        <v>130</v>
      </c>
      <c r="B366" s="1" t="s">
        <v>184</v>
      </c>
      <c r="C366">
        <v>3</v>
      </c>
    </row>
    <row r="367" spans="1:3" x14ac:dyDescent="0.25">
      <c r="A367" s="1" t="s">
        <v>130</v>
      </c>
      <c r="B367" s="1" t="s">
        <v>184</v>
      </c>
      <c r="C367">
        <v>1</v>
      </c>
    </row>
    <row r="368" spans="1:3" x14ac:dyDescent="0.25">
      <c r="A368" s="1" t="s">
        <v>130</v>
      </c>
      <c r="B368" s="1" t="s">
        <v>184</v>
      </c>
      <c r="C368">
        <v>1</v>
      </c>
    </row>
    <row r="369" spans="1:3" x14ac:dyDescent="0.25">
      <c r="A369" s="1" t="s">
        <v>130</v>
      </c>
      <c r="B369" s="1" t="s">
        <v>184</v>
      </c>
      <c r="C369">
        <v>4</v>
      </c>
    </row>
    <row r="370" spans="1:3" x14ac:dyDescent="0.25">
      <c r="A370" s="1" t="s">
        <v>130</v>
      </c>
      <c r="B370" s="1" t="s">
        <v>184</v>
      </c>
      <c r="C370">
        <v>4</v>
      </c>
    </row>
    <row r="371" spans="1:3" x14ac:dyDescent="0.25">
      <c r="A371" s="1" t="s">
        <v>131</v>
      </c>
      <c r="B371" s="1" t="s">
        <v>184</v>
      </c>
      <c r="C371">
        <v>6</v>
      </c>
    </row>
    <row r="372" spans="1:3" x14ac:dyDescent="0.25">
      <c r="A372" s="1" t="s">
        <v>131</v>
      </c>
      <c r="B372" s="1" t="s">
        <v>184</v>
      </c>
      <c r="C372">
        <v>1</v>
      </c>
    </row>
    <row r="373" spans="1:3" x14ac:dyDescent="0.25">
      <c r="A373" s="1" t="s">
        <v>131</v>
      </c>
      <c r="B373" s="1" t="s">
        <v>184</v>
      </c>
      <c r="C373">
        <v>2</v>
      </c>
    </row>
    <row r="374" spans="1:3" x14ac:dyDescent="0.25">
      <c r="A374" s="1" t="s">
        <v>131</v>
      </c>
      <c r="B374" s="1" t="s">
        <v>184</v>
      </c>
      <c r="C374">
        <v>7</v>
      </c>
    </row>
    <row r="375" spans="1:3" x14ac:dyDescent="0.25">
      <c r="A375" s="1" t="s">
        <v>131</v>
      </c>
      <c r="B375" s="1" t="s">
        <v>184</v>
      </c>
      <c r="C375">
        <v>1</v>
      </c>
    </row>
    <row r="376" spans="1:3" x14ac:dyDescent="0.25">
      <c r="A376" s="1" t="s">
        <v>132</v>
      </c>
      <c r="B376" s="1" t="s">
        <v>184</v>
      </c>
      <c r="C376">
        <v>7</v>
      </c>
    </row>
    <row r="377" spans="1:3" x14ac:dyDescent="0.25">
      <c r="A377" s="1" t="s">
        <v>133</v>
      </c>
      <c r="B377" s="1" t="s">
        <v>184</v>
      </c>
      <c r="C377">
        <v>1</v>
      </c>
    </row>
    <row r="378" spans="1:3" x14ac:dyDescent="0.25">
      <c r="A378" s="1" t="s">
        <v>133</v>
      </c>
      <c r="B378" s="1" t="s">
        <v>184</v>
      </c>
      <c r="C378">
        <v>5</v>
      </c>
    </row>
    <row r="379" spans="1:3" x14ac:dyDescent="0.25">
      <c r="A379" s="1" t="s">
        <v>133</v>
      </c>
      <c r="B379" s="1" t="s">
        <v>184</v>
      </c>
      <c r="C379">
        <v>4</v>
      </c>
    </row>
    <row r="380" spans="1:3" x14ac:dyDescent="0.25">
      <c r="A380" s="1" t="s">
        <v>133</v>
      </c>
      <c r="B380" s="1" t="s">
        <v>184</v>
      </c>
      <c r="C380">
        <v>2</v>
      </c>
    </row>
    <row r="381" spans="1:3" x14ac:dyDescent="0.25">
      <c r="A381" s="1" t="s">
        <v>134</v>
      </c>
      <c r="B381" s="1" t="s">
        <v>185</v>
      </c>
      <c r="C381">
        <v>8</v>
      </c>
    </row>
    <row r="382" spans="1:3" x14ac:dyDescent="0.25">
      <c r="A382" s="1" t="s">
        <v>134</v>
      </c>
      <c r="B382" s="1" t="s">
        <v>185</v>
      </c>
      <c r="C382">
        <v>10</v>
      </c>
    </row>
    <row r="383" spans="1:3" x14ac:dyDescent="0.25">
      <c r="A383" s="1" t="s">
        <v>134</v>
      </c>
      <c r="B383" s="1" t="s">
        <v>185</v>
      </c>
      <c r="C383">
        <v>3</v>
      </c>
    </row>
    <row r="384" spans="1:3" x14ac:dyDescent="0.25">
      <c r="A384" s="1" t="s">
        <v>135</v>
      </c>
      <c r="B384" s="1" t="s">
        <v>185</v>
      </c>
      <c r="C384">
        <v>3</v>
      </c>
    </row>
    <row r="385" spans="1:3" x14ac:dyDescent="0.25">
      <c r="A385" s="1" t="s">
        <v>135</v>
      </c>
      <c r="B385" s="1" t="s">
        <v>185</v>
      </c>
      <c r="C385">
        <v>1</v>
      </c>
    </row>
    <row r="386" spans="1:3" x14ac:dyDescent="0.25">
      <c r="A386" s="1" t="s">
        <v>135</v>
      </c>
      <c r="B386" s="1" t="s">
        <v>185</v>
      </c>
      <c r="C386">
        <v>9</v>
      </c>
    </row>
    <row r="387" spans="1:3" x14ac:dyDescent="0.25">
      <c r="A387" s="1" t="s">
        <v>135</v>
      </c>
      <c r="B387" s="1" t="s">
        <v>185</v>
      </c>
      <c r="C387">
        <v>4</v>
      </c>
    </row>
    <row r="388" spans="1:3" x14ac:dyDescent="0.25">
      <c r="A388" s="1" t="s">
        <v>135</v>
      </c>
      <c r="B388" s="1" t="s">
        <v>185</v>
      </c>
      <c r="C388">
        <v>4</v>
      </c>
    </row>
    <row r="389" spans="1:3" x14ac:dyDescent="0.25">
      <c r="A389" s="1" t="s">
        <v>135</v>
      </c>
      <c r="B389" s="1" t="s">
        <v>185</v>
      </c>
      <c r="C389">
        <v>3</v>
      </c>
    </row>
    <row r="390" spans="1:3" x14ac:dyDescent="0.25">
      <c r="A390" s="1" t="s">
        <v>136</v>
      </c>
      <c r="B390" s="1" t="s">
        <v>185</v>
      </c>
      <c r="C390">
        <v>3</v>
      </c>
    </row>
    <row r="391" spans="1:3" x14ac:dyDescent="0.25">
      <c r="A391" s="1" t="s">
        <v>136</v>
      </c>
      <c r="B391" s="1" t="s">
        <v>185</v>
      </c>
      <c r="C391">
        <v>1</v>
      </c>
    </row>
    <row r="392" spans="1:3" x14ac:dyDescent="0.25">
      <c r="A392" s="1" t="s">
        <v>136</v>
      </c>
      <c r="B392" s="1" t="s">
        <v>185</v>
      </c>
      <c r="C392">
        <v>1</v>
      </c>
    </row>
    <row r="393" spans="1:3" x14ac:dyDescent="0.25">
      <c r="A393" s="1" t="s">
        <v>136</v>
      </c>
      <c r="B393" s="1" t="s">
        <v>185</v>
      </c>
      <c r="C393">
        <v>6</v>
      </c>
    </row>
    <row r="394" spans="1:3" x14ac:dyDescent="0.25">
      <c r="A394" s="1" t="s">
        <v>137</v>
      </c>
      <c r="B394" s="1" t="s">
        <v>137</v>
      </c>
      <c r="C394">
        <v>1</v>
      </c>
    </row>
    <row r="395" spans="1:3" x14ac:dyDescent="0.25">
      <c r="A395" s="1" t="s">
        <v>137</v>
      </c>
      <c r="B395" s="1" t="s">
        <v>137</v>
      </c>
      <c r="C395">
        <v>2</v>
      </c>
    </row>
    <row r="396" spans="1:3" x14ac:dyDescent="0.25">
      <c r="A396" s="1" t="s">
        <v>137</v>
      </c>
      <c r="B396" s="1" t="s">
        <v>137</v>
      </c>
      <c r="C396">
        <v>5</v>
      </c>
    </row>
    <row r="397" spans="1:3" x14ac:dyDescent="0.25">
      <c r="A397" s="1" t="s">
        <v>137</v>
      </c>
      <c r="B397" s="1" t="s">
        <v>137</v>
      </c>
      <c r="C397">
        <v>3</v>
      </c>
    </row>
    <row r="398" spans="1:3" x14ac:dyDescent="0.25">
      <c r="A398" s="1" t="s">
        <v>138</v>
      </c>
      <c r="B398" s="1" t="s">
        <v>137</v>
      </c>
      <c r="C398">
        <v>12</v>
      </c>
    </row>
    <row r="399" spans="1:3" x14ac:dyDescent="0.25">
      <c r="A399" s="1" t="s">
        <v>139</v>
      </c>
      <c r="B399" s="1" t="s">
        <v>137</v>
      </c>
      <c r="C399">
        <v>2</v>
      </c>
    </row>
    <row r="400" spans="1:3" x14ac:dyDescent="0.25">
      <c r="A400" s="1" t="s">
        <v>139</v>
      </c>
      <c r="B400" s="1" t="s">
        <v>137</v>
      </c>
      <c r="C400">
        <v>3</v>
      </c>
    </row>
    <row r="401" spans="1:3" x14ac:dyDescent="0.25">
      <c r="A401" s="1" t="s">
        <v>139</v>
      </c>
      <c r="B401" s="1" t="s">
        <v>137</v>
      </c>
      <c r="C401">
        <v>6</v>
      </c>
    </row>
    <row r="402" spans="1:3" x14ac:dyDescent="0.25">
      <c r="A402" s="1" t="s">
        <v>139</v>
      </c>
      <c r="B402" s="1" t="s">
        <v>137</v>
      </c>
      <c r="C402">
        <v>8</v>
      </c>
    </row>
    <row r="403" spans="1:3" x14ac:dyDescent="0.25">
      <c r="A403" s="1" t="s">
        <v>139</v>
      </c>
      <c r="B403" s="1" t="s">
        <v>137</v>
      </c>
      <c r="C403">
        <v>4</v>
      </c>
    </row>
    <row r="404" spans="1:3" x14ac:dyDescent="0.25">
      <c r="A404" s="1" t="s">
        <v>139</v>
      </c>
      <c r="B404" s="1" t="s">
        <v>137</v>
      </c>
      <c r="C404">
        <v>5</v>
      </c>
    </row>
    <row r="405" spans="1:3" x14ac:dyDescent="0.25">
      <c r="A405" s="1" t="s">
        <v>140</v>
      </c>
      <c r="B405" s="1" t="s">
        <v>137</v>
      </c>
      <c r="C405">
        <v>6</v>
      </c>
    </row>
    <row r="406" spans="1:3" x14ac:dyDescent="0.25">
      <c r="A406" s="1" t="s">
        <v>140</v>
      </c>
      <c r="B406" s="1" t="s">
        <v>137</v>
      </c>
      <c r="C406">
        <v>4</v>
      </c>
    </row>
    <row r="407" spans="1:3" x14ac:dyDescent="0.25">
      <c r="A407" s="1" t="s">
        <v>141</v>
      </c>
      <c r="B407" s="1" t="s">
        <v>141</v>
      </c>
      <c r="C407">
        <v>7</v>
      </c>
    </row>
    <row r="408" spans="1:3" x14ac:dyDescent="0.25">
      <c r="A408" s="1" t="s">
        <v>141</v>
      </c>
      <c r="B408" s="1" t="s">
        <v>141</v>
      </c>
      <c r="C408">
        <v>2</v>
      </c>
    </row>
    <row r="409" spans="1:3" x14ac:dyDescent="0.25">
      <c r="A409" s="1" t="s">
        <v>141</v>
      </c>
      <c r="B409" s="1" t="s">
        <v>141</v>
      </c>
      <c r="C409">
        <v>1</v>
      </c>
    </row>
    <row r="410" spans="1:3" x14ac:dyDescent="0.25">
      <c r="A410" s="1" t="s">
        <v>141</v>
      </c>
      <c r="B410" s="1" t="s">
        <v>141</v>
      </c>
      <c r="C410">
        <v>2</v>
      </c>
    </row>
    <row r="411" spans="1:3" x14ac:dyDescent="0.25">
      <c r="A411" s="1" t="s">
        <v>141</v>
      </c>
      <c r="B411" s="1" t="s">
        <v>141</v>
      </c>
      <c r="C411">
        <v>2</v>
      </c>
    </row>
    <row r="412" spans="1:3" x14ac:dyDescent="0.25">
      <c r="A412" s="1" t="s">
        <v>142</v>
      </c>
      <c r="B412" s="1" t="s">
        <v>141</v>
      </c>
      <c r="C412">
        <v>7</v>
      </c>
    </row>
    <row r="413" spans="1:3" x14ac:dyDescent="0.25">
      <c r="A413" s="1" t="s">
        <v>142</v>
      </c>
      <c r="B413" s="1" t="s">
        <v>141</v>
      </c>
      <c r="C413">
        <v>4</v>
      </c>
    </row>
    <row r="414" spans="1:3" x14ac:dyDescent="0.25">
      <c r="A414" s="1" t="s">
        <v>142</v>
      </c>
      <c r="B414" s="1" t="s">
        <v>141</v>
      </c>
      <c r="C414">
        <v>11</v>
      </c>
    </row>
    <row r="415" spans="1:3" x14ac:dyDescent="0.25">
      <c r="A415" s="1" t="s">
        <v>143</v>
      </c>
      <c r="B415" s="1" t="s">
        <v>141</v>
      </c>
      <c r="C415">
        <v>1</v>
      </c>
    </row>
    <row r="416" spans="1:3" x14ac:dyDescent="0.25">
      <c r="A416" s="1" t="s">
        <v>144</v>
      </c>
      <c r="B416" s="1" t="s">
        <v>141</v>
      </c>
      <c r="C416">
        <v>5</v>
      </c>
    </row>
    <row r="417" spans="1:3" x14ac:dyDescent="0.25">
      <c r="A417" s="1" t="s">
        <v>144</v>
      </c>
      <c r="B417" s="1" t="s">
        <v>141</v>
      </c>
      <c r="C417">
        <v>7</v>
      </c>
    </row>
    <row r="418" spans="1:3" x14ac:dyDescent="0.25">
      <c r="A418" s="1" t="s">
        <v>144</v>
      </c>
      <c r="B418" s="1" t="s">
        <v>141</v>
      </c>
      <c r="C418">
        <v>5</v>
      </c>
    </row>
    <row r="419" spans="1:3" x14ac:dyDescent="0.25">
      <c r="A419" s="1" t="s">
        <v>144</v>
      </c>
      <c r="B419" s="1" t="s">
        <v>141</v>
      </c>
      <c r="C419">
        <v>2</v>
      </c>
    </row>
    <row r="420" spans="1:3" x14ac:dyDescent="0.25">
      <c r="A420" s="1" t="s">
        <v>144</v>
      </c>
      <c r="B420" s="1" t="s">
        <v>141</v>
      </c>
      <c r="C420">
        <v>2</v>
      </c>
    </row>
    <row r="421" spans="1:3" x14ac:dyDescent="0.25">
      <c r="A421" s="1" t="s">
        <v>144</v>
      </c>
      <c r="B421" s="1" t="s">
        <v>141</v>
      </c>
      <c r="C421">
        <v>4</v>
      </c>
    </row>
    <row r="422" spans="1:3" x14ac:dyDescent="0.25">
      <c r="A422" s="1" t="s">
        <v>145</v>
      </c>
      <c r="B422" s="1" t="s">
        <v>145</v>
      </c>
      <c r="C422">
        <v>5</v>
      </c>
    </row>
    <row r="423" spans="1:3" x14ac:dyDescent="0.25">
      <c r="A423" s="1" t="s">
        <v>145</v>
      </c>
      <c r="B423" s="1" t="s">
        <v>145</v>
      </c>
      <c r="C423">
        <v>3</v>
      </c>
    </row>
    <row r="424" spans="1:3" x14ac:dyDescent="0.25">
      <c r="A424" s="1" t="s">
        <v>145</v>
      </c>
      <c r="B424" s="1" t="s">
        <v>145</v>
      </c>
      <c r="C424">
        <v>4</v>
      </c>
    </row>
    <row r="425" spans="1:3" x14ac:dyDescent="0.25">
      <c r="A425" s="1" t="s">
        <v>145</v>
      </c>
      <c r="B425" s="1" t="s">
        <v>145</v>
      </c>
      <c r="C425">
        <v>3</v>
      </c>
    </row>
    <row r="426" spans="1:3" x14ac:dyDescent="0.25">
      <c r="A426" s="1" t="s">
        <v>145</v>
      </c>
      <c r="B426" s="1" t="s">
        <v>145</v>
      </c>
      <c r="C426">
        <v>2</v>
      </c>
    </row>
    <row r="427" spans="1:3" x14ac:dyDescent="0.25">
      <c r="A427" s="1" t="s">
        <v>145</v>
      </c>
      <c r="B427" s="1" t="s">
        <v>145</v>
      </c>
      <c r="C427">
        <v>9</v>
      </c>
    </row>
    <row r="428" spans="1:3" x14ac:dyDescent="0.25">
      <c r="A428" s="1" t="s">
        <v>145</v>
      </c>
      <c r="B428" s="1" t="s">
        <v>145</v>
      </c>
      <c r="C428">
        <v>4</v>
      </c>
    </row>
    <row r="429" spans="1:3" x14ac:dyDescent="0.25">
      <c r="A429" s="1" t="s">
        <v>146</v>
      </c>
      <c r="B429" s="1" t="s">
        <v>145</v>
      </c>
      <c r="C429">
        <v>7</v>
      </c>
    </row>
    <row r="430" spans="1:3" x14ac:dyDescent="0.25">
      <c r="A430" s="1" t="s">
        <v>147</v>
      </c>
      <c r="B430" s="1" t="s">
        <v>145</v>
      </c>
      <c r="C430">
        <v>3</v>
      </c>
    </row>
    <row r="431" spans="1:3" x14ac:dyDescent="0.25">
      <c r="A431" s="1" t="s">
        <v>148</v>
      </c>
      <c r="B431" s="1" t="s">
        <v>145</v>
      </c>
      <c r="C431">
        <v>2</v>
      </c>
    </row>
    <row r="432" spans="1:3" x14ac:dyDescent="0.25">
      <c r="A432" s="1" t="s">
        <v>148</v>
      </c>
      <c r="B432" s="1" t="s">
        <v>145</v>
      </c>
      <c r="C432">
        <v>4</v>
      </c>
    </row>
    <row r="433" spans="1:3" x14ac:dyDescent="0.25">
      <c r="A433" s="1" t="s">
        <v>148</v>
      </c>
      <c r="B433" s="1" t="s">
        <v>145</v>
      </c>
      <c r="C433">
        <v>1</v>
      </c>
    </row>
    <row r="434" spans="1:3" x14ac:dyDescent="0.25">
      <c r="A434" s="1" t="s">
        <v>148</v>
      </c>
      <c r="B434" s="1" t="s">
        <v>145</v>
      </c>
      <c r="C434">
        <v>5</v>
      </c>
    </row>
    <row r="435" spans="1:3" x14ac:dyDescent="0.25">
      <c r="A435" s="1" t="s">
        <v>148</v>
      </c>
      <c r="B435" s="1" t="s">
        <v>145</v>
      </c>
      <c r="C435">
        <v>5</v>
      </c>
    </row>
    <row r="436" spans="1:3" x14ac:dyDescent="0.25">
      <c r="A436" s="1" t="s">
        <v>148</v>
      </c>
      <c r="B436" s="1" t="s">
        <v>145</v>
      </c>
      <c r="C436">
        <v>1</v>
      </c>
    </row>
    <row r="437" spans="1:3" x14ac:dyDescent="0.25">
      <c r="A437" s="1" t="s">
        <v>149</v>
      </c>
      <c r="B437" s="1" t="s">
        <v>186</v>
      </c>
      <c r="C437">
        <v>2</v>
      </c>
    </row>
    <row r="438" spans="1:3" x14ac:dyDescent="0.25">
      <c r="A438" s="1" t="s">
        <v>149</v>
      </c>
      <c r="B438" s="1" t="s">
        <v>186</v>
      </c>
      <c r="C438">
        <v>2</v>
      </c>
    </row>
    <row r="439" spans="1:3" x14ac:dyDescent="0.25">
      <c r="A439" s="1" t="s">
        <v>150</v>
      </c>
      <c r="B439" s="1" t="s">
        <v>186</v>
      </c>
      <c r="C439">
        <v>2</v>
      </c>
    </row>
    <row r="440" spans="1:3" x14ac:dyDescent="0.25">
      <c r="A440" s="1" t="s">
        <v>150</v>
      </c>
      <c r="B440" s="1" t="s">
        <v>186</v>
      </c>
      <c r="C440">
        <v>4</v>
      </c>
    </row>
    <row r="441" spans="1:3" x14ac:dyDescent="0.25">
      <c r="A441" s="1" t="s">
        <v>150</v>
      </c>
      <c r="B441" s="1" t="s">
        <v>186</v>
      </c>
      <c r="C441">
        <v>1</v>
      </c>
    </row>
    <row r="442" spans="1:3" x14ac:dyDescent="0.25">
      <c r="A442" s="1" t="s">
        <v>150</v>
      </c>
      <c r="B442" s="1" t="s">
        <v>186</v>
      </c>
      <c r="C442">
        <v>3</v>
      </c>
    </row>
    <row r="443" spans="1:3" x14ac:dyDescent="0.25">
      <c r="A443" s="1" t="s">
        <v>151</v>
      </c>
      <c r="B443" s="1" t="s">
        <v>186</v>
      </c>
      <c r="C443">
        <v>10</v>
      </c>
    </row>
    <row r="444" spans="1:3" x14ac:dyDescent="0.25">
      <c r="A444" s="1" t="s">
        <v>152</v>
      </c>
      <c r="B444" s="1" t="s">
        <v>186</v>
      </c>
      <c r="C444">
        <v>2</v>
      </c>
    </row>
    <row r="445" spans="1:3" x14ac:dyDescent="0.25">
      <c r="A445" s="1" t="s">
        <v>152</v>
      </c>
      <c r="B445" s="1" t="s">
        <v>186</v>
      </c>
      <c r="C445">
        <v>3</v>
      </c>
    </row>
    <row r="446" spans="1:3" x14ac:dyDescent="0.25">
      <c r="A446" s="1" t="s">
        <v>153</v>
      </c>
      <c r="B446" s="1" t="s">
        <v>153</v>
      </c>
      <c r="C446">
        <v>8</v>
      </c>
    </row>
    <row r="447" spans="1:3" x14ac:dyDescent="0.25">
      <c r="A447" s="1" t="s">
        <v>153</v>
      </c>
      <c r="B447" s="1" t="s">
        <v>153</v>
      </c>
      <c r="C447">
        <v>1</v>
      </c>
    </row>
    <row r="448" spans="1:3" x14ac:dyDescent="0.25">
      <c r="A448" s="1" t="s">
        <v>153</v>
      </c>
      <c r="B448" s="1" t="s">
        <v>153</v>
      </c>
      <c r="C448">
        <v>1</v>
      </c>
    </row>
    <row r="449" spans="1:3" x14ac:dyDescent="0.25">
      <c r="A449" s="1" t="s">
        <v>154</v>
      </c>
      <c r="B449" s="1" t="s">
        <v>153</v>
      </c>
      <c r="C449">
        <v>3</v>
      </c>
    </row>
    <row r="450" spans="1:3" x14ac:dyDescent="0.25">
      <c r="A450" s="1" t="s">
        <v>154</v>
      </c>
      <c r="B450" s="1" t="s">
        <v>153</v>
      </c>
      <c r="C450">
        <v>4</v>
      </c>
    </row>
    <row r="451" spans="1:3" x14ac:dyDescent="0.25">
      <c r="A451" s="1" t="s">
        <v>154</v>
      </c>
      <c r="B451" s="1" t="s">
        <v>153</v>
      </c>
      <c r="C451">
        <v>1</v>
      </c>
    </row>
    <row r="452" spans="1:3" x14ac:dyDescent="0.25">
      <c r="A452" s="1" t="s">
        <v>154</v>
      </c>
      <c r="B452" s="1" t="s">
        <v>153</v>
      </c>
      <c r="C452">
        <v>2</v>
      </c>
    </row>
    <row r="453" spans="1:3" x14ac:dyDescent="0.25">
      <c r="A453" s="1" t="s">
        <v>155</v>
      </c>
      <c r="B453" s="1" t="s">
        <v>153</v>
      </c>
      <c r="C453">
        <v>39</v>
      </c>
    </row>
    <row r="454" spans="1:3" x14ac:dyDescent="0.25">
      <c r="A454" s="1" t="s">
        <v>156</v>
      </c>
      <c r="B454" s="1" t="s">
        <v>153</v>
      </c>
      <c r="C454">
        <v>2</v>
      </c>
    </row>
    <row r="455" spans="1:3" x14ac:dyDescent="0.25">
      <c r="A455" s="1" t="s">
        <v>156</v>
      </c>
      <c r="B455" s="1" t="s">
        <v>153</v>
      </c>
      <c r="C455">
        <v>5</v>
      </c>
    </row>
    <row r="456" spans="1:3" x14ac:dyDescent="0.25">
      <c r="A456" s="1" t="s">
        <v>156</v>
      </c>
      <c r="B456" s="1" t="s">
        <v>153</v>
      </c>
      <c r="C456">
        <v>8</v>
      </c>
    </row>
    <row r="457" spans="1:3" x14ac:dyDescent="0.25">
      <c r="A457" s="1" t="s">
        <v>156</v>
      </c>
      <c r="B457" s="1" t="s">
        <v>153</v>
      </c>
      <c r="C457">
        <v>1</v>
      </c>
    </row>
    <row r="458" spans="1:3" x14ac:dyDescent="0.25">
      <c r="A458" s="1" t="s">
        <v>156</v>
      </c>
      <c r="B458" s="1" t="s">
        <v>153</v>
      </c>
      <c r="C458">
        <v>1</v>
      </c>
    </row>
    <row r="459" spans="1:3" x14ac:dyDescent="0.25">
      <c r="A459" s="1" t="s">
        <v>156</v>
      </c>
      <c r="B459" s="1" t="s">
        <v>153</v>
      </c>
      <c r="C459">
        <v>3</v>
      </c>
    </row>
    <row r="460" spans="1:3" x14ac:dyDescent="0.25">
      <c r="A460" s="1" t="s">
        <v>156</v>
      </c>
      <c r="B460" s="1" t="s">
        <v>153</v>
      </c>
      <c r="C460">
        <v>1</v>
      </c>
    </row>
    <row r="461" spans="1:3" x14ac:dyDescent="0.25">
      <c r="A461" s="1" t="s">
        <v>157</v>
      </c>
      <c r="B461" s="1" t="s">
        <v>153</v>
      </c>
      <c r="C461">
        <v>6</v>
      </c>
    </row>
    <row r="462" spans="1:3" x14ac:dyDescent="0.25">
      <c r="A462" s="1" t="s">
        <v>158</v>
      </c>
      <c r="B462" s="1" t="s">
        <v>158</v>
      </c>
      <c r="C462">
        <v>3</v>
      </c>
    </row>
    <row r="463" spans="1:3" x14ac:dyDescent="0.25">
      <c r="A463" s="1" t="s">
        <v>158</v>
      </c>
      <c r="B463" s="1" t="s">
        <v>158</v>
      </c>
      <c r="C463">
        <v>4</v>
      </c>
    </row>
    <row r="464" spans="1:3" x14ac:dyDescent="0.25">
      <c r="A464" s="1" t="s">
        <v>158</v>
      </c>
      <c r="B464" s="1" t="s">
        <v>158</v>
      </c>
      <c r="C464">
        <v>1</v>
      </c>
    </row>
    <row r="465" spans="1:3" x14ac:dyDescent="0.25">
      <c r="A465" s="1" t="s">
        <v>158</v>
      </c>
      <c r="B465" s="1" t="s">
        <v>158</v>
      </c>
      <c r="C465">
        <v>1</v>
      </c>
    </row>
    <row r="466" spans="1:3" x14ac:dyDescent="0.25">
      <c r="A466" s="1" t="s">
        <v>158</v>
      </c>
      <c r="B466" s="1" t="s">
        <v>158</v>
      </c>
      <c r="C466">
        <v>2</v>
      </c>
    </row>
    <row r="467" spans="1:3" x14ac:dyDescent="0.25">
      <c r="A467" s="1" t="s">
        <v>159</v>
      </c>
      <c r="B467" s="1" t="s">
        <v>158</v>
      </c>
      <c r="C467">
        <v>6</v>
      </c>
    </row>
    <row r="468" spans="1:3" x14ac:dyDescent="0.25">
      <c r="A468" s="1" t="s">
        <v>159</v>
      </c>
      <c r="B468" s="1" t="s">
        <v>158</v>
      </c>
      <c r="C468">
        <v>4</v>
      </c>
    </row>
    <row r="469" spans="1:3" x14ac:dyDescent="0.25">
      <c r="A469" s="1" t="s">
        <v>159</v>
      </c>
      <c r="B469" s="1" t="s">
        <v>158</v>
      </c>
      <c r="C469">
        <v>5</v>
      </c>
    </row>
    <row r="470" spans="1:3" x14ac:dyDescent="0.25">
      <c r="A470" s="1" t="s">
        <v>159</v>
      </c>
      <c r="B470" s="1" t="s">
        <v>158</v>
      </c>
      <c r="C470">
        <v>4</v>
      </c>
    </row>
    <row r="471" spans="1:3" x14ac:dyDescent="0.25">
      <c r="A471" s="1" t="s">
        <v>160</v>
      </c>
      <c r="B471" s="1" t="s">
        <v>158</v>
      </c>
      <c r="C471">
        <v>5</v>
      </c>
    </row>
    <row r="472" spans="1:3" x14ac:dyDescent="0.25">
      <c r="A472" s="1" t="s">
        <v>160</v>
      </c>
      <c r="B472" s="1" t="s">
        <v>158</v>
      </c>
      <c r="C472">
        <v>7</v>
      </c>
    </row>
    <row r="473" spans="1:3" x14ac:dyDescent="0.25">
      <c r="A473" s="1" t="s">
        <v>160</v>
      </c>
      <c r="B473" s="1" t="s">
        <v>158</v>
      </c>
      <c r="C473">
        <v>4</v>
      </c>
    </row>
    <row r="474" spans="1:3" x14ac:dyDescent="0.25">
      <c r="A474" s="1" t="s">
        <v>161</v>
      </c>
      <c r="B474" s="1" t="s">
        <v>158</v>
      </c>
      <c r="C474">
        <v>4</v>
      </c>
    </row>
    <row r="475" spans="1:3" x14ac:dyDescent="0.25">
      <c r="A475" s="1" t="s">
        <v>162</v>
      </c>
      <c r="B475" s="1" t="s">
        <v>158</v>
      </c>
      <c r="C475">
        <v>8</v>
      </c>
    </row>
    <row r="476" spans="1:3" x14ac:dyDescent="0.25">
      <c r="A476" s="1" t="s">
        <v>162</v>
      </c>
      <c r="B476" s="1" t="s">
        <v>158</v>
      </c>
      <c r="C476">
        <v>1</v>
      </c>
    </row>
    <row r="477" spans="1:3" x14ac:dyDescent="0.25">
      <c r="A477" s="1" t="s">
        <v>162</v>
      </c>
      <c r="B477" s="1" t="s">
        <v>158</v>
      </c>
      <c r="C477">
        <v>1</v>
      </c>
    </row>
    <row r="478" spans="1:3" x14ac:dyDescent="0.25">
      <c r="A478" s="1" t="s">
        <v>162</v>
      </c>
      <c r="B478" s="1" t="s">
        <v>158</v>
      </c>
      <c r="C478">
        <v>6</v>
      </c>
    </row>
    <row r="479" spans="1:3" x14ac:dyDescent="0.25">
      <c r="A479" s="1" t="s">
        <v>162</v>
      </c>
      <c r="B479" s="1" t="s">
        <v>158</v>
      </c>
      <c r="C479">
        <v>6</v>
      </c>
    </row>
    <row r="480" spans="1:3" x14ac:dyDescent="0.25">
      <c r="A480" s="1" t="s">
        <v>162</v>
      </c>
      <c r="B480" s="1" t="s">
        <v>158</v>
      </c>
      <c r="C480">
        <v>1</v>
      </c>
    </row>
    <row r="481" spans="1:3" x14ac:dyDescent="0.25">
      <c r="A481" s="1" t="s">
        <v>163</v>
      </c>
      <c r="B481" s="1" t="s">
        <v>163</v>
      </c>
      <c r="C481">
        <v>2</v>
      </c>
    </row>
    <row r="482" spans="1:3" x14ac:dyDescent="0.25">
      <c r="A482" s="1" t="s">
        <v>164</v>
      </c>
      <c r="B482" s="1" t="s">
        <v>163</v>
      </c>
      <c r="C482">
        <v>1</v>
      </c>
    </row>
    <row r="483" spans="1:3" x14ac:dyDescent="0.25">
      <c r="A483" s="1" t="s">
        <v>164</v>
      </c>
      <c r="B483" s="1" t="s">
        <v>163</v>
      </c>
      <c r="C483">
        <v>5</v>
      </c>
    </row>
    <row r="484" spans="1:3" x14ac:dyDescent="0.25">
      <c r="A484" s="1" t="s">
        <v>164</v>
      </c>
      <c r="B484" s="1" t="s">
        <v>163</v>
      </c>
      <c r="C484">
        <v>6</v>
      </c>
    </row>
    <row r="485" spans="1:3" x14ac:dyDescent="0.25">
      <c r="A485" s="1" t="s">
        <v>164</v>
      </c>
      <c r="B485" s="1" t="s">
        <v>163</v>
      </c>
      <c r="C485">
        <v>2</v>
      </c>
    </row>
    <row r="486" spans="1:3" x14ac:dyDescent="0.25">
      <c r="A486" s="1" t="s">
        <v>164</v>
      </c>
      <c r="B486" s="1" t="s">
        <v>163</v>
      </c>
      <c r="C486">
        <v>1</v>
      </c>
    </row>
    <row r="487" spans="1:3" x14ac:dyDescent="0.25">
      <c r="A487" s="1" t="s">
        <v>164</v>
      </c>
      <c r="B487" s="1" t="s">
        <v>163</v>
      </c>
      <c r="C487">
        <v>1</v>
      </c>
    </row>
    <row r="488" spans="1:3" x14ac:dyDescent="0.25">
      <c r="A488" s="1" t="s">
        <v>165</v>
      </c>
      <c r="B488" s="1" t="s">
        <v>163</v>
      </c>
      <c r="C488">
        <v>2</v>
      </c>
    </row>
    <row r="489" spans="1:3" x14ac:dyDescent="0.25">
      <c r="A489" s="1" t="s">
        <v>165</v>
      </c>
      <c r="B489" s="1" t="s">
        <v>163</v>
      </c>
      <c r="C489">
        <v>1</v>
      </c>
    </row>
    <row r="490" spans="1:3" x14ac:dyDescent="0.25">
      <c r="A490" s="1" t="s">
        <v>165</v>
      </c>
      <c r="B490" s="1" t="s">
        <v>163</v>
      </c>
      <c r="C490">
        <v>4</v>
      </c>
    </row>
    <row r="491" spans="1:3" x14ac:dyDescent="0.25">
      <c r="A491" s="1" t="s">
        <v>165</v>
      </c>
      <c r="B491" s="1" t="s">
        <v>163</v>
      </c>
      <c r="C491">
        <v>1</v>
      </c>
    </row>
    <row r="492" spans="1:3" x14ac:dyDescent="0.25">
      <c r="A492" s="1" t="s">
        <v>165</v>
      </c>
      <c r="B492" s="1" t="s">
        <v>163</v>
      </c>
      <c r="C492">
        <v>3</v>
      </c>
    </row>
    <row r="493" spans="1:3" x14ac:dyDescent="0.25">
      <c r="A493" s="1" t="s">
        <v>166</v>
      </c>
      <c r="B493" s="1" t="s">
        <v>163</v>
      </c>
      <c r="C493">
        <v>6</v>
      </c>
    </row>
    <row r="494" spans="1:3" x14ac:dyDescent="0.25">
      <c r="A494" s="1" t="s">
        <v>166</v>
      </c>
      <c r="B494" s="1" t="s">
        <v>163</v>
      </c>
      <c r="C494">
        <v>4</v>
      </c>
    </row>
    <row r="495" spans="1:3" x14ac:dyDescent="0.25">
      <c r="A495" s="1" t="s">
        <v>167</v>
      </c>
      <c r="B495" s="1" t="s">
        <v>163</v>
      </c>
      <c r="C495">
        <v>1</v>
      </c>
    </row>
    <row r="496" spans="1:3" x14ac:dyDescent="0.25">
      <c r="A496" s="1" t="s">
        <v>167</v>
      </c>
      <c r="B496" s="1" t="s">
        <v>163</v>
      </c>
      <c r="C496">
        <v>1</v>
      </c>
    </row>
    <row r="497" spans="1:3" x14ac:dyDescent="0.25">
      <c r="A497" s="1" t="s">
        <v>167</v>
      </c>
      <c r="B497" s="1" t="s">
        <v>163</v>
      </c>
      <c r="C497">
        <v>2</v>
      </c>
    </row>
    <row r="498" spans="1:3" x14ac:dyDescent="0.25">
      <c r="A498" s="1" t="s">
        <v>167</v>
      </c>
      <c r="B498" s="1" t="s">
        <v>163</v>
      </c>
      <c r="C498">
        <v>3</v>
      </c>
    </row>
    <row r="499" spans="1:3" x14ac:dyDescent="0.25">
      <c r="A499" s="1" t="s">
        <v>167</v>
      </c>
      <c r="B499" s="1" t="s">
        <v>163</v>
      </c>
      <c r="C499">
        <v>4</v>
      </c>
    </row>
    <row r="500" spans="1:3" x14ac:dyDescent="0.25">
      <c r="A500" s="1" t="s">
        <v>167</v>
      </c>
      <c r="B500" s="1" t="s">
        <v>163</v>
      </c>
      <c r="C500">
        <v>3</v>
      </c>
    </row>
    <row r="501" spans="1:3" x14ac:dyDescent="0.25">
      <c r="A501" s="1" t="s">
        <v>168</v>
      </c>
      <c r="B501" s="1" t="s">
        <v>168</v>
      </c>
      <c r="C501">
        <v>1</v>
      </c>
    </row>
    <row r="502" spans="1:3" x14ac:dyDescent="0.25">
      <c r="A502" s="1" t="s">
        <v>168</v>
      </c>
      <c r="B502" s="1" t="s">
        <v>168</v>
      </c>
      <c r="C502">
        <v>2</v>
      </c>
    </row>
    <row r="503" spans="1:3" x14ac:dyDescent="0.25">
      <c r="A503" s="1" t="s">
        <v>168</v>
      </c>
      <c r="B503" s="1" t="s">
        <v>168</v>
      </c>
      <c r="C503">
        <v>3</v>
      </c>
    </row>
    <row r="504" spans="1:3" x14ac:dyDescent="0.25">
      <c r="A504" s="1" t="s">
        <v>168</v>
      </c>
      <c r="B504" s="1" t="s">
        <v>168</v>
      </c>
      <c r="C504">
        <v>3</v>
      </c>
    </row>
    <row r="505" spans="1:3" x14ac:dyDescent="0.25">
      <c r="A505" s="1" t="s">
        <v>168</v>
      </c>
      <c r="B505" s="1" t="s">
        <v>168</v>
      </c>
      <c r="C505">
        <v>1</v>
      </c>
    </row>
    <row r="506" spans="1:3" x14ac:dyDescent="0.25">
      <c r="A506" s="1" t="s">
        <v>168</v>
      </c>
      <c r="B506" s="1" t="s">
        <v>168</v>
      </c>
      <c r="C506">
        <v>1</v>
      </c>
    </row>
    <row r="507" spans="1:3" x14ac:dyDescent="0.25">
      <c r="A507" s="1" t="s">
        <v>168</v>
      </c>
      <c r="B507" s="1" t="s">
        <v>168</v>
      </c>
      <c r="C507">
        <v>1</v>
      </c>
    </row>
    <row r="508" spans="1:3" x14ac:dyDescent="0.25">
      <c r="A508" s="1" t="s">
        <v>169</v>
      </c>
      <c r="B508" s="1" t="s">
        <v>168</v>
      </c>
      <c r="C508">
        <v>5</v>
      </c>
    </row>
    <row r="509" spans="1:3" x14ac:dyDescent="0.25">
      <c r="A509" s="1" t="s">
        <v>170</v>
      </c>
      <c r="B509" s="1" t="s">
        <v>168</v>
      </c>
      <c r="C509">
        <v>9</v>
      </c>
    </row>
    <row r="510" spans="1:3" x14ac:dyDescent="0.25">
      <c r="A510" s="1" t="s">
        <v>170</v>
      </c>
      <c r="B510" s="1" t="s">
        <v>168</v>
      </c>
      <c r="C510">
        <v>1</v>
      </c>
    </row>
    <row r="511" spans="1:3" x14ac:dyDescent="0.25">
      <c r="A511" s="1" t="s">
        <v>170</v>
      </c>
      <c r="B511" s="1" t="s">
        <v>168</v>
      </c>
      <c r="C511">
        <v>1</v>
      </c>
    </row>
    <row r="512" spans="1:3" x14ac:dyDescent="0.25">
      <c r="A512" s="1" t="s">
        <v>170</v>
      </c>
      <c r="B512" s="1" t="s">
        <v>168</v>
      </c>
      <c r="C512">
        <v>2</v>
      </c>
    </row>
    <row r="513" spans="1:3" x14ac:dyDescent="0.25">
      <c r="A513" s="1" t="s">
        <v>170</v>
      </c>
      <c r="B513" s="1" t="s">
        <v>168</v>
      </c>
      <c r="C513">
        <v>2</v>
      </c>
    </row>
    <row r="514" spans="1:3" x14ac:dyDescent="0.25">
      <c r="A514" s="1" t="s">
        <v>170</v>
      </c>
      <c r="B514" s="1" t="s">
        <v>168</v>
      </c>
      <c r="C514">
        <v>1</v>
      </c>
    </row>
    <row r="515" spans="1:3" x14ac:dyDescent="0.25">
      <c r="A515" s="1" t="s">
        <v>170</v>
      </c>
      <c r="B515" s="1" t="s">
        <v>168</v>
      </c>
      <c r="C515">
        <v>2</v>
      </c>
    </row>
    <row r="516" spans="1:3" x14ac:dyDescent="0.25">
      <c r="A516" s="1" t="s">
        <v>170</v>
      </c>
      <c r="B516" s="1" t="s">
        <v>168</v>
      </c>
      <c r="C516">
        <v>1</v>
      </c>
    </row>
    <row r="517" spans="1:3" x14ac:dyDescent="0.25">
      <c r="A517" s="1" t="s">
        <v>170</v>
      </c>
      <c r="B517" s="1" t="s">
        <v>168</v>
      </c>
      <c r="C517">
        <v>1</v>
      </c>
    </row>
    <row r="518" spans="1:3" x14ac:dyDescent="0.25">
      <c r="A518" s="1" t="s">
        <v>170</v>
      </c>
      <c r="B518" s="1" t="s">
        <v>168</v>
      </c>
      <c r="C518">
        <v>1</v>
      </c>
    </row>
    <row r="519" spans="1:3" x14ac:dyDescent="0.25">
      <c r="A519" s="1" t="s">
        <v>171</v>
      </c>
      <c r="B519" s="1" t="s">
        <v>168</v>
      </c>
      <c r="C519">
        <v>4</v>
      </c>
    </row>
    <row r="520" spans="1:3" x14ac:dyDescent="0.25">
      <c r="A520" s="1" t="s">
        <v>171</v>
      </c>
      <c r="B520" s="1" t="s">
        <v>168</v>
      </c>
      <c r="C520">
        <v>1</v>
      </c>
    </row>
    <row r="521" spans="1:3" x14ac:dyDescent="0.25">
      <c r="A521" s="1" t="s">
        <v>171</v>
      </c>
      <c r="B521" s="1" t="s">
        <v>168</v>
      </c>
      <c r="C521">
        <v>4</v>
      </c>
    </row>
    <row r="522" spans="1:3" x14ac:dyDescent="0.25">
      <c r="A522" s="1" t="s">
        <v>171</v>
      </c>
      <c r="B522" s="1" t="s">
        <v>168</v>
      </c>
      <c r="C522">
        <v>2</v>
      </c>
    </row>
    <row r="523" spans="1:3" x14ac:dyDescent="0.25">
      <c r="A523" s="1" t="s">
        <v>171</v>
      </c>
      <c r="B523" s="1" t="s">
        <v>168</v>
      </c>
      <c r="C523">
        <v>2</v>
      </c>
    </row>
    <row r="524" spans="1:3" x14ac:dyDescent="0.25">
      <c r="A524" s="1" t="s">
        <v>171</v>
      </c>
      <c r="B524" s="1" t="s">
        <v>168</v>
      </c>
      <c r="C524">
        <v>1</v>
      </c>
    </row>
    <row r="525" spans="1:3" x14ac:dyDescent="0.25">
      <c r="A525" s="1" t="s">
        <v>171</v>
      </c>
      <c r="B525" s="1" t="s">
        <v>168</v>
      </c>
      <c r="C525">
        <v>1</v>
      </c>
    </row>
    <row r="526" spans="1:3" x14ac:dyDescent="0.25">
      <c r="A526" s="1" t="s">
        <v>172</v>
      </c>
      <c r="B526" s="1" t="s">
        <v>168</v>
      </c>
      <c r="C526">
        <v>2</v>
      </c>
    </row>
    <row r="527" spans="1:3" x14ac:dyDescent="0.25">
      <c r="A527" s="1" t="s">
        <v>172</v>
      </c>
      <c r="B527" s="1" t="s">
        <v>168</v>
      </c>
      <c r="C527">
        <v>2</v>
      </c>
    </row>
    <row r="528" spans="1:3" x14ac:dyDescent="0.25">
      <c r="A528" s="1" t="s">
        <v>172</v>
      </c>
      <c r="B528" s="1" t="s">
        <v>168</v>
      </c>
      <c r="C528">
        <v>1</v>
      </c>
    </row>
    <row r="529" spans="1:3" x14ac:dyDescent="0.25">
      <c r="A529" s="1" t="s">
        <v>172</v>
      </c>
      <c r="B529" s="1" t="s">
        <v>168</v>
      </c>
      <c r="C529">
        <v>2</v>
      </c>
    </row>
    <row r="530" spans="1:3" x14ac:dyDescent="0.25">
      <c r="A530" s="1" t="s">
        <v>173</v>
      </c>
      <c r="B530" s="1" t="s">
        <v>173</v>
      </c>
      <c r="C530">
        <v>4</v>
      </c>
    </row>
    <row r="531" spans="1:3" x14ac:dyDescent="0.25">
      <c r="A531" s="1" t="s">
        <v>173</v>
      </c>
      <c r="B531" s="1" t="s">
        <v>173</v>
      </c>
      <c r="C531">
        <v>1</v>
      </c>
    </row>
    <row r="532" spans="1:3" x14ac:dyDescent="0.25">
      <c r="A532" s="1" t="s">
        <v>173</v>
      </c>
      <c r="B532" s="1" t="s">
        <v>173</v>
      </c>
      <c r="C532">
        <v>1</v>
      </c>
    </row>
    <row r="533" spans="1:3" x14ac:dyDescent="0.25">
      <c r="A533" s="1" t="s">
        <v>174</v>
      </c>
      <c r="B533" s="1" t="s">
        <v>173</v>
      </c>
      <c r="C533">
        <v>1</v>
      </c>
    </row>
    <row r="534" spans="1:3" x14ac:dyDescent="0.25">
      <c r="A534" s="1" t="s">
        <v>175</v>
      </c>
      <c r="B534" s="1" t="s">
        <v>173</v>
      </c>
      <c r="C534">
        <v>8</v>
      </c>
    </row>
    <row r="535" spans="1:3" x14ac:dyDescent="0.25">
      <c r="A535" s="1" t="s">
        <v>175</v>
      </c>
      <c r="B535" s="1" t="s">
        <v>173</v>
      </c>
      <c r="C535">
        <v>4</v>
      </c>
    </row>
    <row r="536" spans="1:3" x14ac:dyDescent="0.25">
      <c r="A536" s="1" t="s">
        <v>175</v>
      </c>
      <c r="B536" s="1" t="s">
        <v>173</v>
      </c>
      <c r="C536">
        <v>1</v>
      </c>
    </row>
    <row r="537" spans="1:3" x14ac:dyDescent="0.25">
      <c r="A537" s="1" t="s">
        <v>175</v>
      </c>
      <c r="B537" s="1" t="s">
        <v>173</v>
      </c>
      <c r="C537">
        <v>1</v>
      </c>
    </row>
    <row r="538" spans="1:3" x14ac:dyDescent="0.25">
      <c r="A538" s="1" t="s">
        <v>175</v>
      </c>
      <c r="B538" s="1" t="s">
        <v>173</v>
      </c>
      <c r="C538">
        <v>1</v>
      </c>
    </row>
    <row r="539" spans="1:3" x14ac:dyDescent="0.25">
      <c r="A539" s="1" t="s">
        <v>175</v>
      </c>
      <c r="B539" s="1" t="s">
        <v>173</v>
      </c>
      <c r="C539">
        <v>1</v>
      </c>
    </row>
    <row r="540" spans="1:3" x14ac:dyDescent="0.25">
      <c r="A540" s="1" t="s">
        <v>175</v>
      </c>
      <c r="B540" s="1" t="s">
        <v>173</v>
      </c>
      <c r="C540">
        <v>1</v>
      </c>
    </row>
    <row r="541" spans="1:3" x14ac:dyDescent="0.25">
      <c r="A541" s="1" t="s">
        <v>176</v>
      </c>
      <c r="B541" s="1" t="s">
        <v>173</v>
      </c>
      <c r="C541">
        <v>1</v>
      </c>
    </row>
    <row r="542" spans="1:3" x14ac:dyDescent="0.25">
      <c r="A542" s="1" t="s">
        <v>176</v>
      </c>
      <c r="B542" s="1" t="s">
        <v>173</v>
      </c>
      <c r="C542">
        <v>3</v>
      </c>
    </row>
    <row r="543" spans="1:3" x14ac:dyDescent="0.25">
      <c r="A543" s="1" t="s">
        <v>176</v>
      </c>
      <c r="B543" s="1" t="s">
        <v>173</v>
      </c>
      <c r="C543">
        <v>1</v>
      </c>
    </row>
    <row r="544" spans="1:3" x14ac:dyDescent="0.25">
      <c r="A544" s="1" t="s">
        <v>176</v>
      </c>
      <c r="B544" s="1" t="s">
        <v>173</v>
      </c>
      <c r="C544">
        <v>1</v>
      </c>
    </row>
    <row r="545" spans="1:3" x14ac:dyDescent="0.25">
      <c r="A545" s="1" t="s">
        <v>177</v>
      </c>
      <c r="B545" s="1" t="s">
        <v>173</v>
      </c>
      <c r="C545">
        <v>4</v>
      </c>
    </row>
    <row r="546" spans="1:3" x14ac:dyDescent="0.25">
      <c r="A546" s="1" t="s">
        <v>177</v>
      </c>
      <c r="B546" s="1" t="s">
        <v>173</v>
      </c>
      <c r="C546">
        <v>1</v>
      </c>
    </row>
    <row r="547" spans="1:3" x14ac:dyDescent="0.25">
      <c r="A547" s="1" t="s">
        <v>177</v>
      </c>
      <c r="B547" s="1" t="s">
        <v>173</v>
      </c>
      <c r="C547">
        <v>1</v>
      </c>
    </row>
    <row r="548" spans="1:3" x14ac:dyDescent="0.25">
      <c r="A548" s="1" t="s">
        <v>177</v>
      </c>
      <c r="B548" s="1" t="s">
        <v>173</v>
      </c>
      <c r="C548">
        <v>2</v>
      </c>
    </row>
    <row r="549" spans="1:3" x14ac:dyDescent="0.25">
      <c r="A549" s="1" t="s">
        <v>177</v>
      </c>
      <c r="B549" s="1" t="s">
        <v>173</v>
      </c>
      <c r="C549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19" workbookViewId="0">
      <selection activeCell="B49" sqref="B49"/>
    </sheetView>
  </sheetViews>
  <sheetFormatPr defaultRowHeight="15" x14ac:dyDescent="0.25"/>
  <cols>
    <col min="1" max="1" width="6.85546875" customWidth="1"/>
    <col min="2" max="2" width="9.7109375" bestFit="1" customWidth="1"/>
  </cols>
  <sheetData>
    <row r="1" spans="1:4" x14ac:dyDescent="0.25">
      <c r="A1" t="s">
        <v>0</v>
      </c>
      <c r="B1" t="s">
        <v>199</v>
      </c>
    </row>
    <row r="2" spans="1:4" x14ac:dyDescent="0.25">
      <c r="A2" s="1" t="s">
        <v>178</v>
      </c>
      <c r="B2">
        <f>SUMIF('Gesammelte Daten'!$B$2:$B$549,A2,'Gesammelte Daten'!$C$2:$C$549)</f>
        <v>6</v>
      </c>
      <c r="D2" s="5"/>
    </row>
    <row r="3" spans="1:4" x14ac:dyDescent="0.25">
      <c r="A3" s="1" t="s">
        <v>5</v>
      </c>
      <c r="B3">
        <f>SUMIF('Gesammelte Daten'!$B$2:$B$549,A3,'Gesammelte Daten'!$C$2:$C$549)</f>
        <v>15</v>
      </c>
    </row>
    <row r="4" spans="1:4" x14ac:dyDescent="0.25">
      <c r="A4" s="1" t="s">
        <v>9</v>
      </c>
      <c r="B4">
        <f>SUMIF('Gesammelte Daten'!$B$2:$B$549,A4,'Gesammelte Daten'!$C$2:$C$549)</f>
        <v>21</v>
      </c>
    </row>
    <row r="5" spans="1:4" x14ac:dyDescent="0.25">
      <c r="A5" s="1" t="s">
        <v>13</v>
      </c>
      <c r="B5">
        <f>SUMIF('Gesammelte Daten'!$B$2:$B$549,A5,'Gesammelte Daten'!$C$2:$C$549)</f>
        <v>17</v>
      </c>
    </row>
    <row r="6" spans="1:4" x14ac:dyDescent="0.25">
      <c r="A6" s="1" t="s">
        <v>17</v>
      </c>
      <c r="B6">
        <f>SUMIF('Gesammelte Daten'!$B$2:$B$549,A6,'Gesammelte Daten'!$C$2:$C$549)</f>
        <v>22</v>
      </c>
    </row>
    <row r="7" spans="1:4" x14ac:dyDescent="0.25">
      <c r="A7" s="1" t="s">
        <v>21</v>
      </c>
      <c r="B7">
        <f>SUMIF('Gesammelte Daten'!$B$2:$B$549,A7,'Gesammelte Daten'!$C$2:$C$549)</f>
        <v>65</v>
      </c>
    </row>
    <row r="8" spans="1:4" x14ac:dyDescent="0.25">
      <c r="A8" s="1" t="s">
        <v>65</v>
      </c>
      <c r="B8">
        <f>SUMIF('Gesammelte Daten'!$B$2:$B$549,A8,'Gesammelte Daten'!$C$2:$C$549)</f>
        <v>74</v>
      </c>
    </row>
    <row r="9" spans="1:4" x14ac:dyDescent="0.25">
      <c r="A9" s="1" t="s">
        <v>179</v>
      </c>
      <c r="B9">
        <f>SUMIF('Gesammelte Daten'!$B$2:$B$549,A9,'Gesammelte Daten'!$C$2:$C$549)</f>
        <v>40</v>
      </c>
    </row>
    <row r="10" spans="1:4" x14ac:dyDescent="0.25">
      <c r="A10" s="1" t="s">
        <v>46</v>
      </c>
      <c r="B10">
        <f>SUMIF('Gesammelte Daten'!$B$2:$B$549,A10,'Gesammelte Daten'!$C$2:$C$549)</f>
        <v>51</v>
      </c>
    </row>
    <row r="11" spans="1:4" x14ac:dyDescent="0.25">
      <c r="A11" s="1" t="s">
        <v>51</v>
      </c>
      <c r="B11">
        <f>SUMIF('Gesammelte Daten'!$B$2:$B$549,A11,'Gesammelte Daten'!$C$2:$C$549)</f>
        <v>13</v>
      </c>
    </row>
    <row r="12" spans="1:4" x14ac:dyDescent="0.25">
      <c r="A12" s="1" t="s">
        <v>180</v>
      </c>
      <c r="B12">
        <f>SUMIF('Gesammelte Daten'!$B$2:$B$549,A12,'Gesammelte Daten'!$C$2:$C$549)</f>
        <v>7</v>
      </c>
    </row>
    <row r="13" spans="1:4" x14ac:dyDescent="0.25">
      <c r="A13" s="1" t="s">
        <v>187</v>
      </c>
    </row>
    <row r="14" spans="1:4" x14ac:dyDescent="0.25">
      <c r="A14" s="1" t="s">
        <v>188</v>
      </c>
    </row>
    <row r="15" spans="1:4" x14ac:dyDescent="0.25">
      <c r="A15" s="1" t="s">
        <v>189</v>
      </c>
    </row>
    <row r="16" spans="1:4" x14ac:dyDescent="0.25">
      <c r="A16" s="1" t="s">
        <v>190</v>
      </c>
    </row>
    <row r="17" spans="1:2" x14ac:dyDescent="0.25">
      <c r="A17" s="1" t="s">
        <v>191</v>
      </c>
    </row>
    <row r="18" spans="1:2" x14ac:dyDescent="0.25">
      <c r="A18" s="1" t="s">
        <v>192</v>
      </c>
    </row>
    <row r="19" spans="1:2" x14ac:dyDescent="0.25">
      <c r="A19" s="1" t="s">
        <v>193</v>
      </c>
    </row>
    <row r="20" spans="1:2" x14ac:dyDescent="0.25">
      <c r="A20" s="1" t="s">
        <v>194</v>
      </c>
    </row>
    <row r="21" spans="1:2" x14ac:dyDescent="0.25">
      <c r="A21" s="1" t="s">
        <v>195</v>
      </c>
    </row>
    <row r="22" spans="1:2" x14ac:dyDescent="0.25">
      <c r="A22" s="1" t="s">
        <v>196</v>
      </c>
    </row>
    <row r="23" spans="1:2" x14ac:dyDescent="0.25">
      <c r="A23" s="1" t="s">
        <v>197</v>
      </c>
    </row>
    <row r="24" spans="1:2" x14ac:dyDescent="0.25">
      <c r="A24" s="1" t="s">
        <v>198</v>
      </c>
    </row>
    <row r="25" spans="1:2" x14ac:dyDescent="0.25">
      <c r="A25" s="1" t="s">
        <v>181</v>
      </c>
      <c r="B25">
        <f>SUMIF('Gesammelte Daten'!$B$2:$B$549,A25,'Gesammelte Daten'!$C$2:$C$549)</f>
        <v>10</v>
      </c>
    </row>
    <row r="26" spans="1:2" x14ac:dyDescent="0.25">
      <c r="A26" s="1" t="s">
        <v>81</v>
      </c>
      <c r="B26">
        <f>SUMIF('Gesammelte Daten'!$B$2:$B$549,A26,'Gesammelte Daten'!$C$2:$C$549)</f>
        <v>40</v>
      </c>
    </row>
    <row r="27" spans="1:2" x14ac:dyDescent="0.25">
      <c r="A27" s="1" t="s">
        <v>89</v>
      </c>
      <c r="B27">
        <f>SUMIF('Gesammelte Daten'!$B$2:$B$549,A27,'Gesammelte Daten'!$C$2:$C$549)</f>
        <v>40</v>
      </c>
    </row>
    <row r="28" spans="1:2" x14ac:dyDescent="0.25">
      <c r="A28" s="1" t="s">
        <v>95</v>
      </c>
      <c r="B28">
        <f>SUMIF('Gesammelte Daten'!$B$2:$B$549,A28,'Gesammelte Daten'!$C$2:$C$549)</f>
        <v>47</v>
      </c>
    </row>
    <row r="29" spans="1:2" x14ac:dyDescent="0.25">
      <c r="A29" s="1" t="s">
        <v>100</v>
      </c>
      <c r="B29">
        <f>SUMIF('Gesammelte Daten'!$B$2:$B$549,A29,'Gesammelte Daten'!$C$2:$C$549)</f>
        <v>45</v>
      </c>
    </row>
    <row r="30" spans="1:2" x14ac:dyDescent="0.25">
      <c r="A30" s="1" t="s">
        <v>182</v>
      </c>
      <c r="B30">
        <f>SUMIF('Gesammelte Daten'!$B$2:$B$549,A30,'Gesammelte Daten'!$C$2:$C$549)</f>
        <v>39</v>
      </c>
    </row>
    <row r="31" spans="1:2" x14ac:dyDescent="0.25">
      <c r="A31" s="1" t="s">
        <v>111</v>
      </c>
      <c r="B31">
        <f>SUMIF('Gesammelte Daten'!$B$2:$B$549,A31,'Gesammelte Daten'!$C$2:$C$549)</f>
        <v>92</v>
      </c>
    </row>
    <row r="32" spans="1:2" x14ac:dyDescent="0.25">
      <c r="A32" s="1" t="s">
        <v>116</v>
      </c>
      <c r="B32">
        <f>SUMIF('Gesammelte Daten'!$B$2:$B$549,A32,'Gesammelte Daten'!$C$2:$C$549)</f>
        <v>91</v>
      </c>
    </row>
    <row r="33" spans="1:2" x14ac:dyDescent="0.25">
      <c r="A33" s="1" t="s">
        <v>121</v>
      </c>
      <c r="B33">
        <f>SUMIF('Gesammelte Daten'!$B$2:$B$549,A33,'Gesammelte Daten'!$C$2:$C$549)</f>
        <v>62</v>
      </c>
    </row>
    <row r="34" spans="1:2" x14ac:dyDescent="0.25">
      <c r="A34" s="1" t="s">
        <v>183</v>
      </c>
      <c r="B34">
        <f>SUMIF('Gesammelte Daten'!$B$2:$B$549,A34,'Gesammelte Daten'!$C$2:$C$549)</f>
        <v>40</v>
      </c>
    </row>
    <row r="35" spans="1:2" x14ac:dyDescent="0.25">
      <c r="A35" s="1" t="s">
        <v>127</v>
      </c>
      <c r="B35">
        <f>SUMIF('Gesammelte Daten'!$B$2:$B$549,A35,'Gesammelte Daten'!$C$2:$C$549)</f>
        <v>47</v>
      </c>
    </row>
    <row r="36" spans="1:2" x14ac:dyDescent="0.25">
      <c r="A36" s="1" t="s">
        <v>184</v>
      </c>
      <c r="B36">
        <f>SUMIF('Gesammelte Daten'!$B$2:$B$549,A36,'Gesammelte Daten'!$C$2:$C$549)</f>
        <v>49</v>
      </c>
    </row>
    <row r="37" spans="1:2" x14ac:dyDescent="0.25">
      <c r="A37" s="1" t="s">
        <v>185</v>
      </c>
      <c r="B37">
        <f>SUMIF('Gesammelte Daten'!$B$2:$B$549,A37,'Gesammelte Daten'!$C$2:$C$549)</f>
        <v>56</v>
      </c>
    </row>
    <row r="38" spans="1:2" x14ac:dyDescent="0.25">
      <c r="A38" s="1" t="s">
        <v>137</v>
      </c>
      <c r="B38">
        <f>SUMIF('Gesammelte Daten'!$B$2:$B$549,A38,'Gesammelte Daten'!$C$2:$C$549)</f>
        <v>61</v>
      </c>
    </row>
    <row r="39" spans="1:2" x14ac:dyDescent="0.25">
      <c r="A39" s="1" t="s">
        <v>141</v>
      </c>
      <c r="B39">
        <f>SUMIF('Gesammelte Daten'!$B$2:$B$549,A39,'Gesammelte Daten'!$C$2:$C$549)</f>
        <v>62</v>
      </c>
    </row>
    <row r="40" spans="1:2" x14ac:dyDescent="0.25">
      <c r="A40" s="1" t="s">
        <v>145</v>
      </c>
      <c r="B40">
        <f>SUMIF('Gesammelte Daten'!$B$2:$B$549,A40,'Gesammelte Daten'!$C$2:$C$549)</f>
        <v>58</v>
      </c>
    </row>
    <row r="41" spans="1:2" x14ac:dyDescent="0.25">
      <c r="A41" s="1" t="s">
        <v>186</v>
      </c>
      <c r="B41">
        <f>SUMIF('Gesammelte Daten'!$B$2:$B$549,A41,'Gesammelte Daten'!$C$2:$C$549)</f>
        <v>29</v>
      </c>
    </row>
    <row r="42" spans="1:2" x14ac:dyDescent="0.25">
      <c r="A42" s="1" t="s">
        <v>153</v>
      </c>
      <c r="B42">
        <f>SUMIF('Gesammelte Daten'!$B$2:$B$549,A42,'Gesammelte Daten'!$C$2:$C$549)</f>
        <v>86</v>
      </c>
    </row>
    <row r="43" spans="1:2" x14ac:dyDescent="0.25">
      <c r="A43" s="1" t="s">
        <v>158</v>
      </c>
      <c r="B43">
        <f>SUMIF('Gesammelte Daten'!$B$2:$B$549,A43,'Gesammelte Daten'!$C$2:$C$549)</f>
        <v>73</v>
      </c>
    </row>
    <row r="44" spans="1:2" x14ac:dyDescent="0.25">
      <c r="A44" s="1" t="s">
        <v>163</v>
      </c>
      <c r="B44">
        <f>SUMIF('Gesammelte Daten'!$B$2:$B$549,A44,'Gesammelte Daten'!$C$2:$C$549)</f>
        <v>53</v>
      </c>
    </row>
    <row r="45" spans="1:2" x14ac:dyDescent="0.25">
      <c r="A45" s="1" t="s">
        <v>168</v>
      </c>
      <c r="B45">
        <f>SUMIF('Gesammelte Daten'!$B$2:$B$549,A45,'Gesammelte Daten'!$C$2:$C$549)</f>
        <v>60</v>
      </c>
    </row>
    <row r="46" spans="1:2" x14ac:dyDescent="0.25">
      <c r="A46" s="1" t="s">
        <v>173</v>
      </c>
      <c r="B46">
        <f>SUMIF('Gesammelte Daten'!$B$2:$B$549,A46,'Gesammelte Daten'!$C$2:$C$549)</f>
        <v>41</v>
      </c>
    </row>
    <row r="49" spans="2:2" x14ac:dyDescent="0.25">
      <c r="B49">
        <f>SUM(B2:B46)</f>
        <v>1512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A2" sqref="A2:B16"/>
    </sheetView>
  </sheetViews>
  <sheetFormatPr defaultRowHeight="15" x14ac:dyDescent="0.25"/>
  <sheetData>
    <row r="1" spans="1:2" x14ac:dyDescent="0.25">
      <c r="A1" t="s">
        <v>200</v>
      </c>
      <c r="B1" t="s">
        <v>201</v>
      </c>
    </row>
    <row r="2" spans="1:2" x14ac:dyDescent="0.25">
      <c r="A2">
        <v>1</v>
      </c>
      <c r="B2">
        <f>SUMIF('Gesammelte Daten'!$C$2:$C$549,A2)</f>
        <v>228</v>
      </c>
    </row>
    <row r="3" spans="1:2" x14ac:dyDescent="0.25">
      <c r="A3">
        <v>2</v>
      </c>
      <c r="B3">
        <f>SUMIF('Gesammelte Daten'!$C$2:$C$549,A3)</f>
        <v>234</v>
      </c>
    </row>
    <row r="4" spans="1:2" x14ac:dyDescent="0.25">
      <c r="A4">
        <v>3</v>
      </c>
      <c r="B4">
        <f>SUMIF('Gesammelte Daten'!$C$2:$C$549,A4)</f>
        <v>195</v>
      </c>
    </row>
    <row r="5" spans="1:2" x14ac:dyDescent="0.25">
      <c r="A5">
        <v>4</v>
      </c>
      <c r="B5">
        <f>SUMIF('Gesammelte Daten'!$C$2:$C$549,A5)</f>
        <v>220</v>
      </c>
    </row>
    <row r="6" spans="1:2" x14ac:dyDescent="0.25">
      <c r="A6">
        <v>5</v>
      </c>
      <c r="B6">
        <f>SUMIF('Gesammelte Daten'!$C$2:$C$549,A6)</f>
        <v>125</v>
      </c>
    </row>
    <row r="7" spans="1:2" x14ac:dyDescent="0.25">
      <c r="A7">
        <v>6</v>
      </c>
      <c r="B7">
        <f>SUMIF('Gesammelte Daten'!$C$2:$C$549,A7)</f>
        <v>102</v>
      </c>
    </row>
    <row r="8" spans="1:2" x14ac:dyDescent="0.25">
      <c r="A8">
        <v>7</v>
      </c>
      <c r="B8">
        <f>SUMIF('Gesammelte Daten'!$C$2:$C$549,A8)</f>
        <v>77</v>
      </c>
    </row>
    <row r="9" spans="1:2" x14ac:dyDescent="0.25">
      <c r="A9">
        <v>8</v>
      </c>
      <c r="B9">
        <f>SUMIF('Gesammelte Daten'!$C$2:$C$549,A9)</f>
        <v>80</v>
      </c>
    </row>
    <row r="10" spans="1:2" x14ac:dyDescent="0.25">
      <c r="A10">
        <v>9</v>
      </c>
      <c r="B10">
        <f>SUMIF('Gesammelte Daten'!$C$2:$C$549,A10)</f>
        <v>54</v>
      </c>
    </row>
    <row r="11" spans="1:2" x14ac:dyDescent="0.25">
      <c r="A11">
        <v>10</v>
      </c>
      <c r="B11">
        <f>SUMIF('Gesammelte Daten'!$C$2:$C$549,A11)</f>
        <v>50</v>
      </c>
    </row>
    <row r="12" spans="1:2" x14ac:dyDescent="0.25">
      <c r="A12">
        <v>11</v>
      </c>
      <c r="B12">
        <f>SUMIF('Gesammelte Daten'!$C$2:$C$549,A12)</f>
        <v>33</v>
      </c>
    </row>
    <row r="13" spans="1:2" x14ac:dyDescent="0.25">
      <c r="A13">
        <v>12</v>
      </c>
      <c r="B13">
        <f>SUMIF('Gesammelte Daten'!$C$2:$C$549,A13)</f>
        <v>24</v>
      </c>
    </row>
    <row r="14" spans="1:2" x14ac:dyDescent="0.25">
      <c r="A14">
        <v>13</v>
      </c>
      <c r="B14">
        <f>SUMIF('Gesammelte Daten'!$C$2:$C$549,A14)</f>
        <v>13</v>
      </c>
    </row>
    <row r="15" spans="1:2" x14ac:dyDescent="0.25">
      <c r="A15">
        <v>14</v>
      </c>
      <c r="B15">
        <f>SUMIF('Gesammelte Daten'!$C$2:$C$549,A15)</f>
        <v>0</v>
      </c>
    </row>
    <row r="16" spans="1:2" x14ac:dyDescent="0.25">
      <c r="A16">
        <v>15</v>
      </c>
      <c r="B16">
        <f>SUMIF('Gesammelte Daten'!$C$2:$C$549,A16)</f>
        <v>15</v>
      </c>
    </row>
    <row r="17" spans="1:2" x14ac:dyDescent="0.25">
      <c r="A17">
        <v>16</v>
      </c>
      <c r="B17">
        <f>SUMIF('Gesammelte Daten'!$C$2:$C$549,A17)</f>
        <v>0</v>
      </c>
    </row>
    <row r="18" spans="1:2" x14ac:dyDescent="0.25">
      <c r="A18">
        <v>17</v>
      </c>
      <c r="B18">
        <f>SUMIF('Gesammelte Daten'!$C$2:$C$549,A18)</f>
        <v>0</v>
      </c>
    </row>
    <row r="19" spans="1:2" x14ac:dyDescent="0.25">
      <c r="A19">
        <v>18</v>
      </c>
      <c r="B19">
        <f>SUMIF('Gesammelte Daten'!$C$2:$C$549,A19)</f>
        <v>0</v>
      </c>
    </row>
    <row r="20" spans="1:2" x14ac:dyDescent="0.25">
      <c r="A20">
        <v>19</v>
      </c>
      <c r="B20">
        <f>SUMIF('Gesammelte Daten'!$C$2:$C$549,A20)</f>
        <v>0</v>
      </c>
    </row>
    <row r="21" spans="1:2" x14ac:dyDescent="0.25">
      <c r="A21">
        <v>20</v>
      </c>
      <c r="B21">
        <f>SUMIF('Gesammelte Daten'!$C$2:$C$549,A21)</f>
        <v>0</v>
      </c>
    </row>
    <row r="22" spans="1:2" x14ac:dyDescent="0.25">
      <c r="A22">
        <v>21</v>
      </c>
      <c r="B22">
        <f>SUMIF('Gesammelte Daten'!$C$2:$C$549,A22)</f>
        <v>0</v>
      </c>
    </row>
    <row r="23" spans="1:2" x14ac:dyDescent="0.25">
      <c r="A23">
        <v>22</v>
      </c>
      <c r="B23">
        <f>SUMIF('Gesammelte Daten'!$C$2:$C$549,A23)</f>
        <v>0</v>
      </c>
    </row>
    <row r="24" spans="1:2" x14ac:dyDescent="0.25">
      <c r="A24">
        <v>23</v>
      </c>
      <c r="B24">
        <f>SUMIF('Gesammelte Daten'!$C$2:$C$549,A24)</f>
        <v>23</v>
      </c>
    </row>
    <row r="25" spans="1:2" x14ac:dyDescent="0.25">
      <c r="A25">
        <v>24</v>
      </c>
      <c r="B25">
        <f>SUMIF('Gesammelte Daten'!$C$2:$C$549,A25)</f>
        <v>0</v>
      </c>
    </row>
    <row r="26" spans="1:2" x14ac:dyDescent="0.25">
      <c r="A26">
        <v>25</v>
      </c>
      <c r="B26">
        <f>SUMIF('Gesammelte Daten'!$C$2:$C$549,A26)</f>
        <v>0</v>
      </c>
    </row>
    <row r="27" spans="1:2" x14ac:dyDescent="0.25">
      <c r="A27">
        <v>26</v>
      </c>
      <c r="B27">
        <f>SUMIF('Gesammelte Daten'!$C$2:$C$549,A27)</f>
        <v>0</v>
      </c>
    </row>
    <row r="28" spans="1:2" x14ac:dyDescent="0.25">
      <c r="A28">
        <v>27</v>
      </c>
      <c r="B28">
        <f>SUMIF('Gesammelte Daten'!$C$2:$C$549,A28)</f>
        <v>0</v>
      </c>
    </row>
    <row r="29" spans="1:2" x14ac:dyDescent="0.25">
      <c r="A29">
        <v>28</v>
      </c>
      <c r="B29">
        <f>SUMIF('Gesammelte Daten'!$C$2:$C$549,A29)</f>
        <v>0</v>
      </c>
    </row>
    <row r="30" spans="1:2" x14ac:dyDescent="0.25">
      <c r="A30">
        <v>29</v>
      </c>
      <c r="B30">
        <f>SUMIF('Gesammelte Daten'!$C$2:$C$549,A30)</f>
        <v>0</v>
      </c>
    </row>
    <row r="31" spans="1:2" x14ac:dyDescent="0.25">
      <c r="A31">
        <v>30</v>
      </c>
      <c r="B31">
        <f>SUMIF('Gesammelte Daten'!$C$2:$C$549,A31)</f>
        <v>0</v>
      </c>
    </row>
    <row r="32" spans="1:2" x14ac:dyDescent="0.25">
      <c r="A32">
        <v>31</v>
      </c>
      <c r="B32">
        <f>SUMIF('Gesammelte Daten'!$C$2:$C$549,A32)</f>
        <v>0</v>
      </c>
    </row>
    <row r="33" spans="1:2" x14ac:dyDescent="0.25">
      <c r="A33">
        <v>32</v>
      </c>
      <c r="B33">
        <f>SUMIF('Gesammelte Daten'!$C$2:$C$549,A33)</f>
        <v>0</v>
      </c>
    </row>
    <row r="34" spans="1:2" x14ac:dyDescent="0.25">
      <c r="A34">
        <v>33</v>
      </c>
      <c r="B34">
        <f>SUMIF('Gesammelte Daten'!$C$2:$C$549,A34)</f>
        <v>0</v>
      </c>
    </row>
    <row r="35" spans="1:2" x14ac:dyDescent="0.25">
      <c r="A35">
        <v>34</v>
      </c>
      <c r="B35">
        <f>SUMIF('Gesammelte Daten'!$C$2:$C$549,A35)</f>
        <v>0</v>
      </c>
    </row>
    <row r="36" spans="1:2" x14ac:dyDescent="0.25">
      <c r="A36">
        <v>35</v>
      </c>
      <c r="B36">
        <f>SUMIF('Gesammelte Daten'!$C$2:$C$549,A36)</f>
        <v>0</v>
      </c>
    </row>
    <row r="37" spans="1:2" x14ac:dyDescent="0.25">
      <c r="A37">
        <v>36</v>
      </c>
      <c r="B37">
        <f>SUMIF('Gesammelte Daten'!$C$2:$C$549,A37)</f>
        <v>0</v>
      </c>
    </row>
    <row r="38" spans="1:2" x14ac:dyDescent="0.25">
      <c r="A38">
        <v>37</v>
      </c>
      <c r="B38">
        <f>SUMIF('Gesammelte Daten'!$C$2:$C$549,A38)</f>
        <v>0</v>
      </c>
    </row>
    <row r="39" spans="1:2" x14ac:dyDescent="0.25">
      <c r="A39">
        <v>38</v>
      </c>
      <c r="B39">
        <f>SUMIF('Gesammelte Daten'!$C$2:$C$549,A39)</f>
        <v>0</v>
      </c>
    </row>
    <row r="40" spans="1:2" x14ac:dyDescent="0.25">
      <c r="A40">
        <v>39</v>
      </c>
      <c r="B40">
        <f>SUMIF('Gesammelte Daten'!$C$2:$C$549,A40)</f>
        <v>39</v>
      </c>
    </row>
    <row r="41" spans="1:2" x14ac:dyDescent="0.25">
      <c r="A41">
        <v>40</v>
      </c>
      <c r="B41">
        <f>SUMIF('Gesammelte Daten'!$C$2:$C$549,A41)</f>
        <v>0</v>
      </c>
    </row>
    <row r="42" spans="1:2" x14ac:dyDescent="0.25">
      <c r="A42">
        <v>41</v>
      </c>
      <c r="B42">
        <f>SUMIF('Gesammelte Daten'!$C$2:$C$549,A42)</f>
        <v>0</v>
      </c>
    </row>
    <row r="43" spans="1:2" x14ac:dyDescent="0.25">
      <c r="A43">
        <v>42</v>
      </c>
      <c r="B43">
        <f>SUMIF('Gesammelte Daten'!$C$2:$C$549,A43)</f>
        <v>0</v>
      </c>
    </row>
    <row r="44" spans="1:2" x14ac:dyDescent="0.25">
      <c r="A44">
        <v>43</v>
      </c>
      <c r="B44">
        <f>SUMIF('Gesammelte Daten'!$C$2:$C$549,A44)</f>
        <v>0</v>
      </c>
    </row>
    <row r="45" spans="1:2" x14ac:dyDescent="0.25">
      <c r="A45">
        <v>44</v>
      </c>
      <c r="B45">
        <f>SUMIF('Gesammelte Daten'!$C$2:$C$549,A45)</f>
        <v>0</v>
      </c>
    </row>
    <row r="46" spans="1:2" x14ac:dyDescent="0.25">
      <c r="A46">
        <v>45</v>
      </c>
      <c r="B46">
        <f>SUMIF('Gesammelte Daten'!$C$2:$C$549,A46)</f>
        <v>0</v>
      </c>
    </row>
    <row r="47" spans="1:2" x14ac:dyDescent="0.25">
      <c r="A47">
        <v>46</v>
      </c>
      <c r="B47">
        <f>SUMIF('Gesammelte Daten'!$C$2:$C$549,A47)</f>
        <v>0</v>
      </c>
    </row>
    <row r="48" spans="1:2" x14ac:dyDescent="0.25">
      <c r="A48">
        <v>47</v>
      </c>
      <c r="B48">
        <f>SUMIF('Gesammelte Daten'!$C$2:$C$549,A48)</f>
        <v>0</v>
      </c>
    </row>
    <row r="49" spans="1:2" x14ac:dyDescent="0.25">
      <c r="A49">
        <v>48</v>
      </c>
      <c r="B49">
        <f>SUMIF('Gesammelte Daten'!$C$2:$C$549,A49)</f>
        <v>0</v>
      </c>
    </row>
    <row r="50" spans="1:2" x14ac:dyDescent="0.25">
      <c r="A50">
        <v>49</v>
      </c>
      <c r="B50">
        <f>SUMIF('Gesammelte Daten'!$C$2:$C$549,A50)</f>
        <v>0</v>
      </c>
    </row>
    <row r="51" spans="1:2" x14ac:dyDescent="0.25">
      <c r="A51">
        <v>50</v>
      </c>
      <c r="B51">
        <f>SUMIF('Gesammelte Daten'!$C$2:$C$549,A51)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0"/>
  <sheetViews>
    <sheetView topLeftCell="A10" workbookViewId="0">
      <selection activeCell="F12" sqref="F12"/>
    </sheetView>
  </sheetViews>
  <sheetFormatPr defaultRowHeight="15" x14ac:dyDescent="0.25"/>
  <cols>
    <col min="1" max="1" width="13.85546875" style="6" bestFit="1" customWidth="1"/>
    <col min="2" max="2" width="9.140625" style="6"/>
    <col min="3" max="3" width="10.85546875" style="6" customWidth="1"/>
    <col min="4" max="4" width="2" bestFit="1" customWidth="1"/>
    <col min="5" max="5" width="13.85546875" style="6" bestFit="1" customWidth="1"/>
    <col min="6" max="6" width="9.140625" style="6"/>
    <col min="7" max="7" width="15.5703125" style="6" bestFit="1" customWidth="1"/>
  </cols>
  <sheetData>
    <row r="1" spans="1:12" x14ac:dyDescent="0.25">
      <c r="A1" s="4" t="s">
        <v>204</v>
      </c>
      <c r="E1" s="4"/>
    </row>
    <row r="2" spans="1:12" x14ac:dyDescent="0.25">
      <c r="A2" s="4" t="str">
        <f>'Gesammelte Daten'!C1</f>
        <v>Anz. Personen</v>
      </c>
      <c r="B2" s="4" t="str">
        <f>'Gesammelte Daten'!D1</f>
        <v>Abstand</v>
      </c>
      <c r="C2" s="4"/>
      <c r="E2" s="4" t="s">
        <v>1</v>
      </c>
      <c r="F2" s="4" t="s">
        <v>2</v>
      </c>
      <c r="G2" s="4" t="s">
        <v>205</v>
      </c>
      <c r="I2" t="s">
        <v>202</v>
      </c>
      <c r="J2" t="s">
        <v>203</v>
      </c>
      <c r="K2" t="s">
        <v>206</v>
      </c>
    </row>
    <row r="3" spans="1:12" x14ac:dyDescent="0.25">
      <c r="A3" s="6">
        <f>IF('Gesammelte Daten'!D2=0,"",'Gesammelte Daten'!C2)</f>
        <v>1</v>
      </c>
      <c r="B3" s="6">
        <f>IF('Gesammelte Daten'!D2=0,"",'Gesammelte Daten'!D2)</f>
        <v>3</v>
      </c>
      <c r="D3">
        <v>1</v>
      </c>
      <c r="E3" s="6">
        <v>1</v>
      </c>
      <c r="F3" s="6" t="s">
        <v>48</v>
      </c>
      <c r="G3" s="7">
        <v>2</v>
      </c>
      <c r="H3">
        <v>1</v>
      </c>
      <c r="I3">
        <f>SUMIF($E$3:$E$277,H3,$G$3:$G$277)</f>
        <v>601</v>
      </c>
      <c r="J3">
        <f>SUMIF($E$3:$E$277,H3,$D$3:$D$277)</f>
        <v>142</v>
      </c>
      <c r="K3">
        <f>I3/J3</f>
        <v>4.232394366197183</v>
      </c>
    </row>
    <row r="4" spans="1:12" x14ac:dyDescent="0.25">
      <c r="A4" s="6">
        <f>IF('Gesammelte Daten'!D3=0,"",'Gesammelte Daten'!C3)</f>
        <v>1</v>
      </c>
      <c r="B4" s="6">
        <f>IF('Gesammelte Daten'!D3=0,"",'Gesammelte Daten'!D3)</f>
        <v>4</v>
      </c>
      <c r="D4">
        <v>1</v>
      </c>
      <c r="E4" s="6">
        <v>1</v>
      </c>
      <c r="F4" s="6" t="s">
        <v>48</v>
      </c>
      <c r="G4" s="7">
        <v>2</v>
      </c>
      <c r="H4">
        <v>2</v>
      </c>
      <c r="I4">
        <f t="shared" ref="I4:I12" si="0">SUMIF($E$3:$E$277,H4,$G$3:$G$277)</f>
        <v>303.75</v>
      </c>
      <c r="J4">
        <f t="shared" ref="J4:J12" si="1">SUMIF($E$3:$E$277,H4,$D$3:$D$277)</f>
        <v>69</v>
      </c>
      <c r="K4">
        <f t="shared" ref="K4:K12" si="2">I4/J4</f>
        <v>4.4021739130434785</v>
      </c>
    </row>
    <row r="5" spans="1:12" x14ac:dyDescent="0.25">
      <c r="A5" s="6">
        <f>IF('Gesammelte Daten'!D4=0,"",'Gesammelte Daten'!C4)</f>
        <v>2</v>
      </c>
      <c r="B5" s="6" t="str">
        <f>IF('Gesammelte Daten'!D4=0,"",'Gesammelte Daten'!D4)</f>
        <v>4-5</v>
      </c>
      <c r="D5">
        <v>1</v>
      </c>
      <c r="E5" s="6">
        <v>1</v>
      </c>
      <c r="F5" s="6" t="s">
        <v>48</v>
      </c>
      <c r="G5" s="7">
        <v>2</v>
      </c>
      <c r="H5">
        <v>3</v>
      </c>
      <c r="I5">
        <f t="shared" si="0"/>
        <v>146.25</v>
      </c>
      <c r="J5">
        <f t="shared" si="1"/>
        <v>33</v>
      </c>
      <c r="K5">
        <f t="shared" si="2"/>
        <v>4.4318181818181817</v>
      </c>
    </row>
    <row r="6" spans="1:12" x14ac:dyDescent="0.25">
      <c r="A6" s="6" t="str">
        <f>IF('Gesammelte Daten'!D5=0,"",'Gesammelte Daten'!C5)</f>
        <v/>
      </c>
      <c r="B6" s="6" t="str">
        <f>IF('Gesammelte Daten'!D5=0,"",'Gesammelte Daten'!D5)</f>
        <v/>
      </c>
      <c r="D6">
        <v>1</v>
      </c>
      <c r="E6" s="6">
        <v>1</v>
      </c>
      <c r="F6" s="6" t="s">
        <v>48</v>
      </c>
      <c r="G6" s="7">
        <v>2</v>
      </c>
      <c r="H6">
        <v>4</v>
      </c>
      <c r="I6">
        <f t="shared" si="0"/>
        <v>71.25</v>
      </c>
      <c r="J6">
        <f t="shared" si="1"/>
        <v>15</v>
      </c>
      <c r="K6">
        <f t="shared" si="2"/>
        <v>4.75</v>
      </c>
    </row>
    <row r="7" spans="1:12" x14ac:dyDescent="0.25">
      <c r="A7" s="6">
        <f>IF('Gesammelte Daten'!D6=0,"",'Gesammelte Daten'!C6)</f>
        <v>1</v>
      </c>
      <c r="B7" s="6" t="str">
        <f>IF('Gesammelte Daten'!D6=0,"",'Gesammelte Daten'!D6)</f>
        <v>4.5</v>
      </c>
      <c r="D7">
        <v>1</v>
      </c>
      <c r="E7" s="6">
        <v>1</v>
      </c>
      <c r="F7" s="6" t="s">
        <v>48</v>
      </c>
      <c r="G7" s="7">
        <v>2</v>
      </c>
      <c r="H7">
        <v>5</v>
      </c>
      <c r="I7">
        <f t="shared" si="0"/>
        <v>27</v>
      </c>
      <c r="J7">
        <f t="shared" si="1"/>
        <v>6</v>
      </c>
      <c r="K7">
        <f t="shared" si="2"/>
        <v>4.5</v>
      </c>
      <c r="L7" s="6"/>
    </row>
    <row r="8" spans="1:12" x14ac:dyDescent="0.25">
      <c r="A8" s="6">
        <f>IF('Gesammelte Daten'!D7=0,"",'Gesammelte Daten'!C7)</f>
        <v>3</v>
      </c>
      <c r="B8" s="6">
        <f>IF('Gesammelte Daten'!D7=0,"",'Gesammelte Daten'!D7)</f>
        <v>5</v>
      </c>
      <c r="D8">
        <v>1</v>
      </c>
      <c r="E8" s="6">
        <v>1</v>
      </c>
      <c r="F8" s="6" t="s">
        <v>48</v>
      </c>
      <c r="G8" s="7">
        <v>2</v>
      </c>
      <c r="H8">
        <v>6</v>
      </c>
      <c r="I8">
        <f t="shared" si="0"/>
        <v>17.5</v>
      </c>
      <c r="J8">
        <f t="shared" si="1"/>
        <v>4</v>
      </c>
      <c r="K8">
        <f t="shared" si="2"/>
        <v>4.375</v>
      </c>
    </row>
    <row r="9" spans="1:12" x14ac:dyDescent="0.25">
      <c r="A9" s="6">
        <f>IF('Gesammelte Daten'!D8=0,"",'Gesammelte Daten'!C8)</f>
        <v>1</v>
      </c>
      <c r="B9" s="6">
        <f>IF('Gesammelte Daten'!D8=0,"",'Gesammelte Daten'!D8)</f>
        <v>5</v>
      </c>
      <c r="D9">
        <v>1</v>
      </c>
      <c r="E9" s="6">
        <v>1</v>
      </c>
      <c r="F9" s="6" t="s">
        <v>62</v>
      </c>
      <c r="G9" s="7">
        <v>2.5</v>
      </c>
      <c r="H9">
        <v>7</v>
      </c>
      <c r="I9">
        <f t="shared" si="0"/>
        <v>9.5</v>
      </c>
      <c r="J9">
        <f t="shared" si="1"/>
        <v>2</v>
      </c>
      <c r="K9">
        <f t="shared" si="2"/>
        <v>4.75</v>
      </c>
    </row>
    <row r="10" spans="1:12" x14ac:dyDescent="0.25">
      <c r="A10" s="6" t="str">
        <f>IF('Gesammelte Daten'!D9=0,"",'Gesammelte Daten'!C9)</f>
        <v/>
      </c>
      <c r="B10" s="6" t="str">
        <f>IF('Gesammelte Daten'!D9=0,"",'Gesammelte Daten'!D9)</f>
        <v/>
      </c>
      <c r="D10">
        <v>1</v>
      </c>
      <c r="E10" s="6">
        <v>1</v>
      </c>
      <c r="F10" s="6" t="s">
        <v>62</v>
      </c>
      <c r="G10" s="7">
        <v>2.5</v>
      </c>
      <c r="H10">
        <v>8</v>
      </c>
      <c r="I10">
        <f t="shared" si="0"/>
        <v>3</v>
      </c>
      <c r="J10">
        <f t="shared" si="1"/>
        <v>1</v>
      </c>
      <c r="K10">
        <f t="shared" si="2"/>
        <v>3</v>
      </c>
    </row>
    <row r="11" spans="1:12" x14ac:dyDescent="0.25">
      <c r="A11" s="6">
        <f>IF('Gesammelte Daten'!D10=0,"",'Gesammelte Daten'!C10)</f>
        <v>1</v>
      </c>
      <c r="B11" s="6" t="str">
        <f>IF('Gesammelte Daten'!D10=0,"",'Gesammelte Daten'!D10)</f>
        <v>4.5</v>
      </c>
      <c r="D11">
        <v>1</v>
      </c>
      <c r="E11" s="6">
        <v>1</v>
      </c>
      <c r="F11" s="6" t="s">
        <v>62</v>
      </c>
      <c r="G11" s="7">
        <v>2.5</v>
      </c>
      <c r="H11">
        <v>9</v>
      </c>
      <c r="I11">
        <f t="shared" si="0"/>
        <v>9.5</v>
      </c>
      <c r="J11">
        <f t="shared" si="1"/>
        <v>2</v>
      </c>
      <c r="K11">
        <f t="shared" si="2"/>
        <v>4.75</v>
      </c>
    </row>
    <row r="12" spans="1:12" x14ac:dyDescent="0.25">
      <c r="A12" s="6">
        <f>IF('Gesammelte Daten'!D11=0,"",'Gesammelte Daten'!C11)</f>
        <v>2</v>
      </c>
      <c r="B12" s="6">
        <f>IF('Gesammelte Daten'!D11=0,"",'Gesammelte Daten'!D11)</f>
        <v>4</v>
      </c>
      <c r="D12">
        <v>1</v>
      </c>
      <c r="E12" s="6">
        <v>1</v>
      </c>
      <c r="F12" s="6" t="s">
        <v>68</v>
      </c>
      <c r="G12" s="6">
        <v>2.5</v>
      </c>
      <c r="H12">
        <v>10</v>
      </c>
      <c r="I12">
        <f t="shared" si="0"/>
        <v>4</v>
      </c>
      <c r="J12">
        <f t="shared" si="1"/>
        <v>1</v>
      </c>
      <c r="K12">
        <f t="shared" si="2"/>
        <v>4</v>
      </c>
    </row>
    <row r="13" spans="1:12" x14ac:dyDescent="0.25">
      <c r="A13" s="6">
        <f>IF('Gesammelte Daten'!D12=0,"",'Gesammelte Daten'!C12)</f>
        <v>1</v>
      </c>
      <c r="B13" s="6" t="str">
        <f>IF('Gesammelte Daten'!D12=0,"",'Gesammelte Daten'!D12)</f>
        <v>6-8</v>
      </c>
      <c r="D13">
        <v>1</v>
      </c>
      <c r="E13" s="6">
        <v>1</v>
      </c>
      <c r="F13" s="6" t="s">
        <v>68</v>
      </c>
      <c r="G13" s="6">
        <v>2.5</v>
      </c>
    </row>
    <row r="14" spans="1:12" x14ac:dyDescent="0.25">
      <c r="A14" s="6">
        <f>IF('Gesammelte Daten'!D13=0,"",'Gesammelte Daten'!C13)</f>
        <v>1</v>
      </c>
      <c r="B14" s="6">
        <f>IF('Gesammelte Daten'!D13=0,"",'Gesammelte Daten'!D13)</f>
        <v>4.5</v>
      </c>
      <c r="D14">
        <v>1</v>
      </c>
      <c r="E14" s="6">
        <v>1</v>
      </c>
      <c r="F14" s="6" t="s">
        <v>68</v>
      </c>
      <c r="G14" s="6">
        <v>2.5</v>
      </c>
    </row>
    <row r="15" spans="1:12" x14ac:dyDescent="0.25">
      <c r="A15" s="6">
        <f>IF('Gesammelte Daten'!D14=0,"",'Gesammelte Daten'!C14)</f>
        <v>3</v>
      </c>
      <c r="B15" s="6" t="str">
        <f>IF('Gesammelte Daten'!D14=0,"",'Gesammelte Daten'!D14)</f>
        <v>3.5-6</v>
      </c>
      <c r="D15">
        <v>1</v>
      </c>
      <c r="E15" s="6">
        <v>1</v>
      </c>
      <c r="F15" s="6">
        <v>3</v>
      </c>
      <c r="G15" s="6">
        <v>3</v>
      </c>
    </row>
    <row r="16" spans="1:12" x14ac:dyDescent="0.25">
      <c r="A16" s="6">
        <f>IF('Gesammelte Daten'!D15=0,"",'Gesammelte Daten'!C15)</f>
        <v>1</v>
      </c>
      <c r="B16" s="6" t="str">
        <f>IF('Gesammelte Daten'!D15=0,"",'Gesammelte Daten'!D15)</f>
        <v>5</v>
      </c>
      <c r="D16">
        <v>1</v>
      </c>
      <c r="E16" s="6">
        <v>1</v>
      </c>
      <c r="F16" s="6" t="s">
        <v>24</v>
      </c>
      <c r="G16" s="7">
        <v>3</v>
      </c>
    </row>
    <row r="17" spans="1:9" x14ac:dyDescent="0.25">
      <c r="A17" s="6">
        <f>IF('Gesammelte Daten'!D16=0,"",'Gesammelte Daten'!C16)</f>
        <v>1</v>
      </c>
      <c r="B17" s="6" t="str">
        <f>IF('Gesammelte Daten'!D16=0,"",'Gesammelte Daten'!D16)</f>
        <v>5</v>
      </c>
      <c r="D17">
        <v>1</v>
      </c>
      <c r="E17" s="6">
        <v>1</v>
      </c>
      <c r="F17" s="6" t="s">
        <v>24</v>
      </c>
      <c r="G17" s="7">
        <v>3</v>
      </c>
    </row>
    <row r="18" spans="1:9" x14ac:dyDescent="0.25">
      <c r="A18" s="6">
        <f>IF('Gesammelte Daten'!D17=0,"",'Gesammelte Daten'!C17)</f>
        <v>1</v>
      </c>
      <c r="B18" s="6" t="str">
        <f>IF('Gesammelte Daten'!D17=0,"",'Gesammelte Daten'!D17)</f>
        <v>3</v>
      </c>
      <c r="D18">
        <v>1</v>
      </c>
      <c r="E18" s="6">
        <v>1</v>
      </c>
      <c r="F18" s="6" t="s">
        <v>24</v>
      </c>
      <c r="G18" s="7">
        <v>3</v>
      </c>
      <c r="H18" s="6"/>
      <c r="I18" s="6"/>
    </row>
    <row r="19" spans="1:9" x14ac:dyDescent="0.25">
      <c r="A19" s="6" t="str">
        <f>IF('Gesammelte Daten'!D18=0,"",'Gesammelte Daten'!C18)</f>
        <v/>
      </c>
      <c r="B19" s="6" t="str">
        <f>IF('Gesammelte Daten'!D18=0,"",'Gesammelte Daten'!D18)</f>
        <v/>
      </c>
      <c r="D19">
        <v>1</v>
      </c>
      <c r="E19" s="6">
        <v>1</v>
      </c>
      <c r="F19" s="6" t="s">
        <v>24</v>
      </c>
      <c r="G19" s="7">
        <v>3</v>
      </c>
      <c r="H19" s="6"/>
      <c r="I19" s="6"/>
    </row>
    <row r="20" spans="1:9" x14ac:dyDescent="0.25">
      <c r="A20" s="6">
        <f>IF('Gesammelte Daten'!D19=0,"",'Gesammelte Daten'!C19)</f>
        <v>1</v>
      </c>
      <c r="B20" s="6" t="str">
        <f>IF('Gesammelte Daten'!D19=0,"",'Gesammelte Daten'!D19)</f>
        <v>3.5</v>
      </c>
      <c r="D20">
        <v>1</v>
      </c>
      <c r="E20" s="6">
        <v>1</v>
      </c>
      <c r="F20" s="6" t="s">
        <v>24</v>
      </c>
      <c r="G20" s="7">
        <v>3</v>
      </c>
      <c r="H20" s="6"/>
      <c r="I20" s="6"/>
    </row>
    <row r="21" spans="1:9" x14ac:dyDescent="0.25">
      <c r="A21" s="6" t="str">
        <f>IF('Gesammelte Daten'!D20=0,"",'Gesammelte Daten'!C20)</f>
        <v/>
      </c>
      <c r="B21" s="6" t="str">
        <f>IF('Gesammelte Daten'!D20=0,"",'Gesammelte Daten'!D20)</f>
        <v/>
      </c>
      <c r="D21">
        <v>1</v>
      </c>
      <c r="E21" s="6">
        <v>1</v>
      </c>
      <c r="F21" s="6" t="s">
        <v>24</v>
      </c>
      <c r="G21" s="7">
        <v>3</v>
      </c>
      <c r="H21" s="6"/>
      <c r="I21" s="6"/>
    </row>
    <row r="22" spans="1:9" x14ac:dyDescent="0.25">
      <c r="A22" s="6">
        <f>IF('Gesammelte Daten'!D21=0,"",'Gesammelte Daten'!C21)</f>
        <v>2</v>
      </c>
      <c r="B22" s="6" t="str">
        <f>IF('Gesammelte Daten'!D21=0,"",'Gesammelte Daten'!D21)</f>
        <v>4-4.5</v>
      </c>
      <c r="D22">
        <v>1</v>
      </c>
      <c r="E22" s="6">
        <v>1</v>
      </c>
      <c r="F22" s="6" t="s">
        <v>24</v>
      </c>
      <c r="G22" s="7">
        <v>3</v>
      </c>
      <c r="H22" s="6"/>
      <c r="I22" s="6"/>
    </row>
    <row r="23" spans="1:9" x14ac:dyDescent="0.25">
      <c r="A23" s="6">
        <f>IF('Gesammelte Daten'!D22=0,"",'Gesammelte Daten'!C22)</f>
        <v>1</v>
      </c>
      <c r="B23" s="6" t="str">
        <f>IF('Gesammelte Daten'!D22=0,"",'Gesammelte Daten'!D22)</f>
        <v>4</v>
      </c>
      <c r="D23">
        <v>1</v>
      </c>
      <c r="E23" s="6">
        <v>1</v>
      </c>
      <c r="F23" s="6" t="s">
        <v>24</v>
      </c>
      <c r="G23" s="7">
        <v>3</v>
      </c>
      <c r="H23" s="6"/>
      <c r="I23" s="6"/>
    </row>
    <row r="24" spans="1:9" x14ac:dyDescent="0.25">
      <c r="A24" s="6" t="str">
        <f>IF('Gesammelte Daten'!D23=0,"",'Gesammelte Daten'!C23)</f>
        <v/>
      </c>
      <c r="B24" s="6" t="str">
        <f>IF('Gesammelte Daten'!D23=0,"",'Gesammelte Daten'!D23)</f>
        <v/>
      </c>
      <c r="D24">
        <v>1</v>
      </c>
      <c r="E24" s="6">
        <v>1</v>
      </c>
      <c r="F24" s="6" t="s">
        <v>24</v>
      </c>
      <c r="G24" s="7">
        <v>3</v>
      </c>
      <c r="H24" s="6"/>
    </row>
    <row r="25" spans="1:9" x14ac:dyDescent="0.25">
      <c r="A25" s="6">
        <f>IF('Gesammelte Daten'!D24=0,"",'Gesammelte Daten'!C24)</f>
        <v>1</v>
      </c>
      <c r="B25" s="6" t="str">
        <f>IF('Gesammelte Daten'!D24=0,"",'Gesammelte Daten'!D24)</f>
        <v>4</v>
      </c>
      <c r="D25">
        <v>1</v>
      </c>
      <c r="E25" s="6">
        <v>1</v>
      </c>
      <c r="F25" s="6" t="s">
        <v>24</v>
      </c>
      <c r="G25" s="7">
        <v>3</v>
      </c>
      <c r="H25" s="6"/>
    </row>
    <row r="26" spans="1:9" x14ac:dyDescent="0.25">
      <c r="A26" s="6" t="str">
        <f>IF('Gesammelte Daten'!D25=0,"",'Gesammelte Daten'!C25)</f>
        <v/>
      </c>
      <c r="B26" s="6" t="str">
        <f>IF('Gesammelte Daten'!D25=0,"",'Gesammelte Daten'!D25)</f>
        <v/>
      </c>
      <c r="D26">
        <v>1</v>
      </c>
      <c r="E26" s="6">
        <v>1</v>
      </c>
      <c r="F26" s="6" t="s">
        <v>24</v>
      </c>
      <c r="G26" s="7">
        <v>3</v>
      </c>
      <c r="H26" s="6"/>
    </row>
    <row r="27" spans="1:9" x14ac:dyDescent="0.25">
      <c r="A27" s="6" t="str">
        <f>IF('Gesammelte Daten'!D26=0,"",'Gesammelte Daten'!C26)</f>
        <v/>
      </c>
      <c r="B27" s="6" t="str">
        <f>IF('Gesammelte Daten'!D26=0,"",'Gesammelte Daten'!D26)</f>
        <v/>
      </c>
      <c r="D27">
        <v>1</v>
      </c>
      <c r="E27" s="6">
        <v>1</v>
      </c>
      <c r="F27" s="6" t="s">
        <v>24</v>
      </c>
      <c r="G27" s="7">
        <v>3</v>
      </c>
      <c r="H27" s="6"/>
    </row>
    <row r="28" spans="1:9" x14ac:dyDescent="0.25">
      <c r="A28" s="6">
        <f>IF('Gesammelte Daten'!D27=0,"",'Gesammelte Daten'!C27)</f>
        <v>1</v>
      </c>
      <c r="B28" s="6" t="str">
        <f>IF('Gesammelte Daten'!D27=0,"",'Gesammelte Daten'!D27)</f>
        <v>4</v>
      </c>
      <c r="D28">
        <v>1</v>
      </c>
      <c r="E28" s="6">
        <v>1</v>
      </c>
      <c r="F28" s="6" t="s">
        <v>24</v>
      </c>
      <c r="G28" s="7">
        <v>3</v>
      </c>
      <c r="H28" s="6"/>
    </row>
    <row r="29" spans="1:9" x14ac:dyDescent="0.25">
      <c r="A29" s="6" t="str">
        <f>IF('Gesammelte Daten'!D28=0,"",'Gesammelte Daten'!C28)</f>
        <v/>
      </c>
      <c r="B29" s="6" t="str">
        <f>IF('Gesammelte Daten'!D28=0,"",'Gesammelte Daten'!D28)</f>
        <v/>
      </c>
      <c r="D29">
        <v>1</v>
      </c>
      <c r="E29" s="6">
        <v>1</v>
      </c>
      <c r="F29" s="6" t="s">
        <v>24</v>
      </c>
      <c r="G29" s="7">
        <v>3</v>
      </c>
      <c r="H29" s="6"/>
    </row>
    <row r="30" spans="1:9" x14ac:dyDescent="0.25">
      <c r="A30" s="6">
        <f>IF('Gesammelte Daten'!D29=0,"",'Gesammelte Daten'!C29)</f>
        <v>1</v>
      </c>
      <c r="B30" s="6" t="str">
        <f>IF('Gesammelte Daten'!D29=0,"",'Gesammelte Daten'!D29)</f>
        <v>3</v>
      </c>
      <c r="D30">
        <v>1</v>
      </c>
      <c r="E30" s="6">
        <v>1</v>
      </c>
      <c r="F30" s="6" t="s">
        <v>24</v>
      </c>
      <c r="G30" s="7">
        <v>3</v>
      </c>
    </row>
    <row r="31" spans="1:9" x14ac:dyDescent="0.25">
      <c r="A31" s="6">
        <f>IF('Gesammelte Daten'!D30=0,"",'Gesammelte Daten'!C30)</f>
        <v>4</v>
      </c>
      <c r="B31" s="6" t="str">
        <f>IF('Gesammelte Daten'!D30=0,"",'Gesammelte Daten'!D30)</f>
        <v>5-6</v>
      </c>
      <c r="D31">
        <v>1</v>
      </c>
      <c r="E31" s="6">
        <v>1</v>
      </c>
      <c r="F31" s="6" t="s">
        <v>24</v>
      </c>
      <c r="G31" s="7">
        <v>3</v>
      </c>
    </row>
    <row r="32" spans="1:9" x14ac:dyDescent="0.25">
      <c r="A32" s="6">
        <f>IF('Gesammelte Daten'!D31=0,"",'Gesammelte Daten'!C31)</f>
        <v>1</v>
      </c>
      <c r="B32" s="6" t="str">
        <f>IF('Gesammelte Daten'!D31=0,"",'Gesammelte Daten'!D31)</f>
        <v>4</v>
      </c>
      <c r="D32">
        <v>1</v>
      </c>
      <c r="E32" s="6">
        <v>1</v>
      </c>
      <c r="F32" s="6" t="s">
        <v>24</v>
      </c>
      <c r="G32" s="7">
        <v>3</v>
      </c>
    </row>
    <row r="33" spans="1:7" x14ac:dyDescent="0.25">
      <c r="A33" s="6">
        <f>IF('Gesammelte Daten'!D32=0,"",'Gesammelte Daten'!C32)</f>
        <v>1</v>
      </c>
      <c r="B33" s="6" t="str">
        <f>IF('Gesammelte Daten'!D32=0,"",'Gesammelte Daten'!D32)</f>
        <v>4</v>
      </c>
      <c r="D33">
        <v>1</v>
      </c>
      <c r="E33" s="6">
        <v>1</v>
      </c>
      <c r="F33" s="6" t="s">
        <v>57</v>
      </c>
      <c r="G33" s="7">
        <v>3.5</v>
      </c>
    </row>
    <row r="34" spans="1:7" x14ac:dyDescent="0.25">
      <c r="A34" s="6">
        <f>IF('Gesammelte Daten'!D33=0,"",'Gesammelte Daten'!C33)</f>
        <v>2</v>
      </c>
      <c r="B34" s="6" t="str">
        <f>IF('Gesammelte Daten'!D33=0,"",'Gesammelte Daten'!D33)</f>
        <v>4-6</v>
      </c>
      <c r="D34">
        <v>1</v>
      </c>
      <c r="E34" s="6">
        <v>1</v>
      </c>
      <c r="F34" s="6" t="s">
        <v>57</v>
      </c>
      <c r="G34" s="7">
        <v>3.5</v>
      </c>
    </row>
    <row r="35" spans="1:7" x14ac:dyDescent="0.25">
      <c r="A35" s="6">
        <f>IF('Gesammelte Daten'!D34=0,"",'Gesammelte Daten'!C34)</f>
        <v>2</v>
      </c>
      <c r="B35" s="6" t="str">
        <f>IF('Gesammelte Daten'!D34=0,"",'Gesammelte Daten'!D34)</f>
        <v>4-5</v>
      </c>
      <c r="D35">
        <v>1</v>
      </c>
      <c r="E35" s="6">
        <v>1</v>
      </c>
      <c r="F35" s="6" t="s">
        <v>57</v>
      </c>
      <c r="G35" s="7">
        <v>3.5</v>
      </c>
    </row>
    <row r="36" spans="1:7" x14ac:dyDescent="0.25">
      <c r="A36" s="6">
        <f>IF('Gesammelte Daten'!D35=0,"",'Gesammelte Daten'!C35)</f>
        <v>2</v>
      </c>
      <c r="B36" s="6" t="str">
        <f>IF('Gesammelte Daten'!D35=0,"",'Gesammelte Daten'!D35)</f>
        <v>4-5</v>
      </c>
      <c r="D36">
        <v>1</v>
      </c>
      <c r="E36" s="6">
        <v>1</v>
      </c>
      <c r="F36" s="6" t="s">
        <v>57</v>
      </c>
      <c r="G36" s="7">
        <v>3.5</v>
      </c>
    </row>
    <row r="37" spans="1:7" x14ac:dyDescent="0.25">
      <c r="A37" s="6">
        <f>IF('Gesammelte Daten'!D36=0,"",'Gesammelte Daten'!C36)</f>
        <v>2</v>
      </c>
      <c r="B37" s="6" t="str">
        <f>IF('Gesammelte Daten'!D36=0,"",'Gesammelte Daten'!D36)</f>
        <v>8</v>
      </c>
      <c r="D37">
        <v>1</v>
      </c>
      <c r="E37" s="6">
        <v>1</v>
      </c>
      <c r="F37" s="6" t="s">
        <v>57</v>
      </c>
      <c r="G37" s="7">
        <v>3.5</v>
      </c>
    </row>
    <row r="38" spans="1:7" x14ac:dyDescent="0.25">
      <c r="A38" s="6">
        <f>IF('Gesammelte Daten'!D37=0,"",'Gesammelte Daten'!C37)</f>
        <v>2</v>
      </c>
      <c r="B38" s="6" t="str">
        <f>IF('Gesammelte Daten'!D37=0,"",'Gesammelte Daten'!D37)</f>
        <v>4-5</v>
      </c>
      <c r="D38">
        <v>1</v>
      </c>
      <c r="E38" s="6">
        <v>1</v>
      </c>
      <c r="F38" s="6" t="s">
        <v>57</v>
      </c>
      <c r="G38" s="7">
        <v>3.5</v>
      </c>
    </row>
    <row r="39" spans="1:7" x14ac:dyDescent="0.25">
      <c r="A39" s="6">
        <f>IF('Gesammelte Daten'!D38=0,"",'Gesammelte Daten'!C38)</f>
        <v>1</v>
      </c>
      <c r="B39" s="6" t="str">
        <f>IF('Gesammelte Daten'!D38=0,"",'Gesammelte Daten'!D38)</f>
        <v>4</v>
      </c>
      <c r="D39">
        <v>1</v>
      </c>
      <c r="E39" s="6">
        <v>1</v>
      </c>
      <c r="F39" s="6" t="s">
        <v>57</v>
      </c>
      <c r="G39" s="7">
        <v>3.5</v>
      </c>
    </row>
    <row r="40" spans="1:7" x14ac:dyDescent="0.25">
      <c r="A40" s="6">
        <f>IF('Gesammelte Daten'!D39=0,"",'Gesammelte Daten'!C39)</f>
        <v>2</v>
      </c>
      <c r="B40" s="6" t="str">
        <f>IF('Gesammelte Daten'!D39=0,"",'Gesammelte Daten'!D39)</f>
        <v>3-4</v>
      </c>
      <c r="D40">
        <v>1</v>
      </c>
      <c r="E40" s="6">
        <v>1</v>
      </c>
      <c r="F40" s="6" t="s">
        <v>57</v>
      </c>
      <c r="G40" s="7">
        <v>3.5</v>
      </c>
    </row>
    <row r="41" spans="1:7" x14ac:dyDescent="0.25">
      <c r="A41" s="6">
        <f>IF('Gesammelte Daten'!D40=0,"",'Gesammelte Daten'!C40)</f>
        <v>1</v>
      </c>
      <c r="B41" s="6" t="str">
        <f>IF('Gesammelte Daten'!D40=0,"",'Gesammelte Daten'!D40)</f>
        <v>3-4</v>
      </c>
      <c r="D41">
        <v>1</v>
      </c>
      <c r="E41" s="6">
        <v>1</v>
      </c>
      <c r="F41" s="6" t="s">
        <v>57</v>
      </c>
      <c r="G41" s="7">
        <v>3.5</v>
      </c>
    </row>
    <row r="42" spans="1:7" x14ac:dyDescent="0.25">
      <c r="A42" s="6">
        <f>IF('Gesammelte Daten'!D41=0,"",'Gesammelte Daten'!C41)</f>
        <v>2</v>
      </c>
      <c r="B42" s="6" t="str">
        <f>IF('Gesammelte Daten'!D41=0,"",'Gesammelte Daten'!D41)</f>
        <v>4-5</v>
      </c>
      <c r="D42">
        <v>1</v>
      </c>
      <c r="E42" s="6">
        <v>1</v>
      </c>
      <c r="F42" s="6" t="s">
        <v>57</v>
      </c>
      <c r="G42" s="7">
        <v>3.5</v>
      </c>
    </row>
    <row r="43" spans="1:7" x14ac:dyDescent="0.25">
      <c r="A43" s="6">
        <f>IF('Gesammelte Daten'!D42=0,"",'Gesammelte Daten'!C42)</f>
        <v>3</v>
      </c>
      <c r="B43" s="6" t="str">
        <f>IF('Gesammelte Daten'!D42=0,"",'Gesammelte Daten'!D42)</f>
        <v>4-6</v>
      </c>
      <c r="D43">
        <v>1</v>
      </c>
      <c r="E43" s="6">
        <v>1</v>
      </c>
      <c r="F43" s="6" t="s">
        <v>57</v>
      </c>
      <c r="G43" s="7">
        <v>3.5</v>
      </c>
    </row>
    <row r="44" spans="1:7" x14ac:dyDescent="0.25">
      <c r="A44" s="6">
        <f>IF('Gesammelte Daten'!D43=0,"",'Gesammelte Daten'!C43)</f>
        <v>1</v>
      </c>
      <c r="B44" s="6" t="str">
        <f>IF('Gesammelte Daten'!D43=0,"",'Gesammelte Daten'!D43)</f>
        <v>3</v>
      </c>
      <c r="D44">
        <v>1</v>
      </c>
      <c r="E44" s="6">
        <v>1</v>
      </c>
      <c r="F44" s="6" t="s">
        <v>29</v>
      </c>
      <c r="G44" s="6">
        <v>3.5</v>
      </c>
    </row>
    <row r="45" spans="1:7" x14ac:dyDescent="0.25">
      <c r="A45" s="6" t="str">
        <f>IF('Gesammelte Daten'!D44=0,"",'Gesammelte Daten'!C44)</f>
        <v/>
      </c>
      <c r="B45" s="6" t="str">
        <f>IF('Gesammelte Daten'!D44=0,"",'Gesammelte Daten'!D44)</f>
        <v/>
      </c>
      <c r="D45">
        <v>1</v>
      </c>
      <c r="E45" s="6">
        <v>1</v>
      </c>
      <c r="F45" s="6" t="s">
        <v>29</v>
      </c>
      <c r="G45" s="6">
        <v>3.5</v>
      </c>
    </row>
    <row r="46" spans="1:7" x14ac:dyDescent="0.25">
      <c r="A46" s="6">
        <f>IF('Gesammelte Daten'!D45=0,"",'Gesammelte Daten'!C45)</f>
        <v>2</v>
      </c>
      <c r="B46" s="6" t="str">
        <f>IF('Gesammelte Daten'!D45=0,"",'Gesammelte Daten'!D45)</f>
        <v>5.5-6</v>
      </c>
      <c r="D46">
        <v>1</v>
      </c>
      <c r="E46" s="6">
        <v>1</v>
      </c>
      <c r="F46" s="6" t="s">
        <v>29</v>
      </c>
      <c r="G46" s="6">
        <v>3.5</v>
      </c>
    </row>
    <row r="47" spans="1:7" x14ac:dyDescent="0.25">
      <c r="A47" s="6" t="str">
        <f>IF('Gesammelte Daten'!D46=0,"",'Gesammelte Daten'!C46)</f>
        <v/>
      </c>
      <c r="B47" s="6" t="str">
        <f>IF('Gesammelte Daten'!D46=0,"",'Gesammelte Daten'!D46)</f>
        <v/>
      </c>
      <c r="D47">
        <v>1</v>
      </c>
      <c r="E47" s="6">
        <v>1</v>
      </c>
      <c r="F47" s="6">
        <v>4</v>
      </c>
      <c r="G47" s="6">
        <v>4</v>
      </c>
    </row>
    <row r="48" spans="1:7" x14ac:dyDescent="0.25">
      <c r="A48" s="6">
        <f>IF('Gesammelte Daten'!D47=0,"",'Gesammelte Daten'!C47)</f>
        <v>1</v>
      </c>
      <c r="B48" s="6" t="str">
        <f>IF('Gesammelte Daten'!D47=0,"",'Gesammelte Daten'!D47)</f>
        <v>5</v>
      </c>
      <c r="D48">
        <v>1</v>
      </c>
      <c r="E48" s="6">
        <v>1</v>
      </c>
      <c r="F48" s="6" t="s">
        <v>41</v>
      </c>
      <c r="G48" s="6">
        <v>4</v>
      </c>
    </row>
    <row r="49" spans="1:7" x14ac:dyDescent="0.25">
      <c r="A49" s="6">
        <f>IF('Gesammelte Daten'!D48=0,"",'Gesammelte Daten'!C48)</f>
        <v>2</v>
      </c>
      <c r="B49" s="6" t="str">
        <f>IF('Gesammelte Daten'!D48=0,"",'Gesammelte Daten'!D48)</f>
        <v>4.5</v>
      </c>
      <c r="D49">
        <v>1</v>
      </c>
      <c r="E49" s="6">
        <v>1</v>
      </c>
      <c r="F49" s="6" t="s">
        <v>41</v>
      </c>
      <c r="G49" s="6">
        <v>4</v>
      </c>
    </row>
    <row r="50" spans="1:7" x14ac:dyDescent="0.25">
      <c r="A50" s="6">
        <f>IF('Gesammelte Daten'!D49=0,"",'Gesammelte Daten'!C49)</f>
        <v>1</v>
      </c>
      <c r="B50" s="6" t="str">
        <f>IF('Gesammelte Daten'!D49=0,"",'Gesammelte Daten'!D49)</f>
        <v>2.5</v>
      </c>
      <c r="D50">
        <v>1</v>
      </c>
      <c r="E50" s="6">
        <v>1</v>
      </c>
      <c r="F50" s="6" t="s">
        <v>25</v>
      </c>
      <c r="G50" s="7">
        <v>4</v>
      </c>
    </row>
    <row r="51" spans="1:7" x14ac:dyDescent="0.25">
      <c r="A51" s="6" t="str">
        <f>IF('Gesammelte Daten'!D50=0,"",'Gesammelte Daten'!C50)</f>
        <v/>
      </c>
      <c r="B51" s="6" t="str">
        <f>IF('Gesammelte Daten'!D50=0,"",'Gesammelte Daten'!D50)</f>
        <v/>
      </c>
      <c r="D51">
        <v>1</v>
      </c>
      <c r="E51" s="6">
        <v>1</v>
      </c>
      <c r="F51" s="6" t="s">
        <v>25</v>
      </c>
      <c r="G51" s="7">
        <v>4</v>
      </c>
    </row>
    <row r="52" spans="1:7" x14ac:dyDescent="0.25">
      <c r="A52" s="6">
        <f>IF('Gesammelte Daten'!D51=0,"",'Gesammelte Daten'!C51)</f>
        <v>1</v>
      </c>
      <c r="B52" s="6" t="str">
        <f>IF('Gesammelte Daten'!D51=0,"",'Gesammelte Daten'!D51)</f>
        <v>5</v>
      </c>
      <c r="D52">
        <v>1</v>
      </c>
      <c r="E52" s="6">
        <v>1</v>
      </c>
      <c r="F52" s="6" t="s">
        <v>25</v>
      </c>
      <c r="G52" s="7">
        <v>4</v>
      </c>
    </row>
    <row r="53" spans="1:7" x14ac:dyDescent="0.25">
      <c r="A53" s="6" t="str">
        <f>IF('Gesammelte Daten'!D52=0,"",'Gesammelte Daten'!C52)</f>
        <v/>
      </c>
      <c r="B53" s="6" t="str">
        <f>IF('Gesammelte Daten'!D52=0,"",'Gesammelte Daten'!D52)</f>
        <v/>
      </c>
      <c r="D53">
        <v>1</v>
      </c>
      <c r="E53" s="6">
        <v>1</v>
      </c>
      <c r="F53" s="6" t="s">
        <v>25</v>
      </c>
      <c r="G53" s="7">
        <v>4</v>
      </c>
    </row>
    <row r="54" spans="1:7" x14ac:dyDescent="0.25">
      <c r="A54" s="6">
        <f>IF('Gesammelte Daten'!D53=0,"",'Gesammelte Daten'!C53)</f>
        <v>1</v>
      </c>
      <c r="B54" s="6" t="str">
        <f>IF('Gesammelte Daten'!D53=0,"",'Gesammelte Daten'!D53)</f>
        <v>3</v>
      </c>
      <c r="D54">
        <v>1</v>
      </c>
      <c r="E54" s="6">
        <v>1</v>
      </c>
      <c r="F54" s="6" t="s">
        <v>25</v>
      </c>
      <c r="G54" s="7">
        <v>4</v>
      </c>
    </row>
    <row r="55" spans="1:7" x14ac:dyDescent="0.25">
      <c r="A55" s="6" t="str">
        <f>IF('Gesammelte Daten'!D54=0,"",'Gesammelte Daten'!C54)</f>
        <v/>
      </c>
      <c r="B55" s="6" t="str">
        <f>IF('Gesammelte Daten'!D54=0,"",'Gesammelte Daten'!D54)</f>
        <v/>
      </c>
      <c r="D55">
        <v>1</v>
      </c>
      <c r="E55" s="6">
        <v>1</v>
      </c>
      <c r="F55" s="6" t="s">
        <v>25</v>
      </c>
      <c r="G55" s="7">
        <v>4</v>
      </c>
    </row>
    <row r="56" spans="1:7" x14ac:dyDescent="0.25">
      <c r="A56" s="6">
        <f>IF('Gesammelte Daten'!D55=0,"",'Gesammelte Daten'!C55)</f>
        <v>1</v>
      </c>
      <c r="B56" s="6" t="str">
        <f>IF('Gesammelte Daten'!D55=0,"",'Gesammelte Daten'!D55)</f>
        <v>4</v>
      </c>
      <c r="D56">
        <v>1</v>
      </c>
      <c r="E56" s="6">
        <v>1</v>
      </c>
      <c r="F56" s="6" t="s">
        <v>25</v>
      </c>
      <c r="G56" s="7">
        <v>4</v>
      </c>
    </row>
    <row r="57" spans="1:7" x14ac:dyDescent="0.25">
      <c r="A57" s="6">
        <f>IF('Gesammelte Daten'!D56=0,"",'Gesammelte Daten'!C56)</f>
        <v>1</v>
      </c>
      <c r="B57" s="6" t="str">
        <f>IF('Gesammelte Daten'!D56=0,"",'Gesammelte Daten'!D56)</f>
        <v>5</v>
      </c>
      <c r="D57">
        <v>1</v>
      </c>
      <c r="E57" s="6">
        <v>1</v>
      </c>
      <c r="F57" s="6" t="s">
        <v>25</v>
      </c>
      <c r="G57" s="7">
        <v>4</v>
      </c>
    </row>
    <row r="58" spans="1:7" x14ac:dyDescent="0.25">
      <c r="A58" s="6">
        <f>IF('Gesammelte Daten'!D57=0,"",'Gesammelte Daten'!C57)</f>
        <v>1</v>
      </c>
      <c r="B58" s="6" t="str">
        <f>IF('Gesammelte Daten'!D57=0,"",'Gesammelte Daten'!D57)</f>
        <v>4</v>
      </c>
      <c r="D58">
        <v>1</v>
      </c>
      <c r="E58" s="6">
        <v>1</v>
      </c>
      <c r="F58" s="6" t="s">
        <v>25</v>
      </c>
      <c r="G58" s="7">
        <v>4</v>
      </c>
    </row>
    <row r="59" spans="1:7" x14ac:dyDescent="0.25">
      <c r="A59" s="6">
        <f>IF('Gesammelte Daten'!D58=0,"",'Gesammelte Daten'!C58)</f>
        <v>1</v>
      </c>
      <c r="B59" s="6" t="str">
        <f>IF('Gesammelte Daten'!D58=0,"",'Gesammelte Daten'!D58)</f>
        <v>4-5</v>
      </c>
      <c r="D59">
        <v>1</v>
      </c>
      <c r="E59" s="6">
        <v>1</v>
      </c>
      <c r="F59" s="6" t="s">
        <v>25</v>
      </c>
      <c r="G59" s="7">
        <v>4</v>
      </c>
    </row>
    <row r="60" spans="1:7" x14ac:dyDescent="0.25">
      <c r="A60" s="6" t="str">
        <f>IF('Gesammelte Daten'!D59=0,"",'Gesammelte Daten'!C59)</f>
        <v/>
      </c>
      <c r="B60" s="6" t="str">
        <f>IF('Gesammelte Daten'!D59=0,"",'Gesammelte Daten'!D59)</f>
        <v/>
      </c>
      <c r="D60">
        <v>1</v>
      </c>
      <c r="E60" s="6">
        <v>1</v>
      </c>
      <c r="F60" s="6" t="s">
        <v>25</v>
      </c>
      <c r="G60" s="7">
        <v>4</v>
      </c>
    </row>
    <row r="61" spans="1:7" x14ac:dyDescent="0.25">
      <c r="A61" s="6">
        <f>IF('Gesammelte Daten'!D60=0,"",'Gesammelte Daten'!C60)</f>
        <v>1</v>
      </c>
      <c r="B61" s="6" t="str">
        <f>IF('Gesammelte Daten'!D60=0,"",'Gesammelte Daten'!D60)</f>
        <v>4.5</v>
      </c>
      <c r="D61">
        <v>1</v>
      </c>
      <c r="E61" s="6">
        <v>1</v>
      </c>
      <c r="F61" s="6" t="s">
        <v>25</v>
      </c>
      <c r="G61" s="7">
        <v>4</v>
      </c>
    </row>
    <row r="62" spans="1:7" x14ac:dyDescent="0.25">
      <c r="A62" s="6">
        <f>IF('Gesammelte Daten'!D61=0,"",'Gesammelte Daten'!C61)</f>
        <v>1</v>
      </c>
      <c r="B62" s="6" t="str">
        <f>IF('Gesammelte Daten'!D61=0,"",'Gesammelte Daten'!D61)</f>
        <v>6</v>
      </c>
      <c r="D62">
        <v>1</v>
      </c>
      <c r="E62" s="6">
        <v>1</v>
      </c>
      <c r="F62" s="6" t="s">
        <v>25</v>
      </c>
      <c r="G62" s="7">
        <v>4</v>
      </c>
    </row>
    <row r="63" spans="1:7" x14ac:dyDescent="0.25">
      <c r="A63" s="6">
        <f>IF('Gesammelte Daten'!D62=0,"",'Gesammelte Daten'!C62)</f>
        <v>4</v>
      </c>
      <c r="B63" s="6" t="str">
        <f>IF('Gesammelte Daten'!D62=0,"",'Gesammelte Daten'!D62)</f>
        <v>4-5</v>
      </c>
      <c r="D63">
        <v>1</v>
      </c>
      <c r="E63" s="6">
        <v>1</v>
      </c>
      <c r="F63" s="6" t="s">
        <v>25</v>
      </c>
      <c r="G63" s="7">
        <v>4</v>
      </c>
    </row>
    <row r="64" spans="1:7" x14ac:dyDescent="0.25">
      <c r="A64" s="6">
        <f>IF('Gesammelte Daten'!D63=0,"",'Gesammelte Daten'!C63)</f>
        <v>1</v>
      </c>
      <c r="B64" s="6" t="str">
        <f>IF('Gesammelte Daten'!D63=0,"",'Gesammelte Daten'!D63)</f>
        <v>3</v>
      </c>
      <c r="D64">
        <v>1</v>
      </c>
      <c r="E64" s="6">
        <v>1</v>
      </c>
      <c r="F64" s="6" t="s">
        <v>25</v>
      </c>
      <c r="G64" s="7">
        <v>4</v>
      </c>
    </row>
    <row r="65" spans="1:7" x14ac:dyDescent="0.25">
      <c r="A65" s="6">
        <f>IF('Gesammelte Daten'!D64=0,"",'Gesammelte Daten'!C64)</f>
        <v>1</v>
      </c>
      <c r="B65" s="6" t="str">
        <f>IF('Gesammelte Daten'!D64=0,"",'Gesammelte Daten'!D64)</f>
        <v>8</v>
      </c>
      <c r="D65">
        <v>1</v>
      </c>
      <c r="E65" s="6">
        <v>1</v>
      </c>
      <c r="F65" s="6" t="s">
        <v>25</v>
      </c>
      <c r="G65" s="7">
        <v>4</v>
      </c>
    </row>
    <row r="66" spans="1:7" x14ac:dyDescent="0.25">
      <c r="A66" s="6">
        <f>IF('Gesammelte Daten'!D65=0,"",'Gesammelte Daten'!C65)</f>
        <v>1</v>
      </c>
      <c r="B66" s="6" t="str">
        <f>IF('Gesammelte Daten'!D65=0,"",'Gesammelte Daten'!D65)</f>
        <v>5.5</v>
      </c>
      <c r="D66">
        <v>1</v>
      </c>
      <c r="E66" s="6">
        <v>1</v>
      </c>
      <c r="F66" s="6" t="s">
        <v>25</v>
      </c>
      <c r="G66" s="7">
        <v>4</v>
      </c>
    </row>
    <row r="67" spans="1:7" x14ac:dyDescent="0.25">
      <c r="A67" s="6">
        <f>IF('Gesammelte Daten'!D66=0,"",'Gesammelte Daten'!C66)</f>
        <v>1</v>
      </c>
      <c r="B67" s="6" t="str">
        <f>IF('Gesammelte Daten'!D66=0,"",'Gesammelte Daten'!D66)</f>
        <v>4.5</v>
      </c>
      <c r="D67">
        <v>1</v>
      </c>
      <c r="E67" s="6">
        <v>1</v>
      </c>
      <c r="F67" s="6" t="s">
        <v>25</v>
      </c>
      <c r="G67" s="7">
        <v>4</v>
      </c>
    </row>
    <row r="68" spans="1:7" x14ac:dyDescent="0.25">
      <c r="A68" s="6">
        <f>IF('Gesammelte Daten'!D67=0,"",'Gesammelte Daten'!C67)</f>
        <v>1</v>
      </c>
      <c r="B68" s="6" t="str">
        <f>IF('Gesammelte Daten'!D67=0,"",'Gesammelte Daten'!D67)</f>
        <v>3</v>
      </c>
      <c r="D68">
        <v>1</v>
      </c>
      <c r="E68" s="6">
        <v>1</v>
      </c>
      <c r="F68" s="6" t="s">
        <v>25</v>
      </c>
      <c r="G68" s="7">
        <v>4</v>
      </c>
    </row>
    <row r="69" spans="1:7" x14ac:dyDescent="0.25">
      <c r="A69" s="6">
        <f>IF('Gesammelte Daten'!D68=0,"",'Gesammelte Daten'!C68)</f>
        <v>2</v>
      </c>
      <c r="B69" s="6" t="str">
        <f>IF('Gesammelte Daten'!D68=0,"",'Gesammelte Daten'!D68)</f>
        <v>4-5</v>
      </c>
      <c r="D69">
        <v>1</v>
      </c>
      <c r="E69" s="6">
        <v>1</v>
      </c>
      <c r="F69" s="6" t="s">
        <v>25</v>
      </c>
      <c r="G69" s="7">
        <v>4</v>
      </c>
    </row>
    <row r="70" spans="1:7" x14ac:dyDescent="0.25">
      <c r="A70" s="6">
        <f>IF('Gesammelte Daten'!D69=0,"",'Gesammelte Daten'!C69)</f>
        <v>1</v>
      </c>
      <c r="B70" s="6" t="str">
        <f>IF('Gesammelte Daten'!D69=0,"",'Gesammelte Daten'!D69)</f>
        <v>4.5</v>
      </c>
      <c r="D70">
        <v>1</v>
      </c>
      <c r="E70" s="6">
        <v>1</v>
      </c>
      <c r="F70" s="6" t="s">
        <v>25</v>
      </c>
      <c r="G70" s="7">
        <v>4</v>
      </c>
    </row>
    <row r="71" spans="1:7" x14ac:dyDescent="0.25">
      <c r="A71" s="6">
        <f>IF('Gesammelte Daten'!D70=0,"",'Gesammelte Daten'!C70)</f>
        <v>1</v>
      </c>
      <c r="B71" s="6" t="str">
        <f>IF('Gesammelte Daten'!D70=0,"",'Gesammelte Daten'!D70)</f>
        <v>4</v>
      </c>
      <c r="D71">
        <v>1</v>
      </c>
      <c r="E71" s="6">
        <v>1</v>
      </c>
      <c r="F71" s="6" t="s">
        <v>25</v>
      </c>
      <c r="G71" s="7">
        <v>4</v>
      </c>
    </row>
    <row r="72" spans="1:7" x14ac:dyDescent="0.25">
      <c r="A72" s="6">
        <f>IF('Gesammelte Daten'!D71=0,"",'Gesammelte Daten'!C71)</f>
        <v>3</v>
      </c>
      <c r="B72" s="6" t="str">
        <f>IF('Gesammelte Daten'!D71=0,"",'Gesammelte Daten'!D71)</f>
        <v>4-5</v>
      </c>
      <c r="D72">
        <v>1</v>
      </c>
      <c r="E72" s="6">
        <v>1</v>
      </c>
      <c r="F72" s="6" t="s">
        <v>25</v>
      </c>
      <c r="G72" s="7">
        <v>4</v>
      </c>
    </row>
    <row r="73" spans="1:7" x14ac:dyDescent="0.25">
      <c r="A73" s="6">
        <f>IF('Gesammelte Daten'!D72=0,"",'Gesammelte Daten'!C72)</f>
        <v>4</v>
      </c>
      <c r="B73" s="6" t="str">
        <f>IF('Gesammelte Daten'!D72=0,"",'Gesammelte Daten'!D72)</f>
        <v>2-6</v>
      </c>
      <c r="D73">
        <v>1</v>
      </c>
      <c r="E73" s="6">
        <v>1</v>
      </c>
      <c r="F73" s="6" t="s">
        <v>25</v>
      </c>
      <c r="G73" s="7">
        <v>4</v>
      </c>
    </row>
    <row r="74" spans="1:7" x14ac:dyDescent="0.25">
      <c r="A74" s="6">
        <f>IF('Gesammelte Daten'!D73=0,"",'Gesammelte Daten'!C73)</f>
        <v>4</v>
      </c>
      <c r="B74" s="6" t="str">
        <f>IF('Gesammelte Daten'!D73=0,"",'Gesammelte Daten'!D73)</f>
        <v>6-7</v>
      </c>
      <c r="D74">
        <v>1</v>
      </c>
      <c r="E74" s="6">
        <v>1</v>
      </c>
      <c r="F74" s="6" t="s">
        <v>25</v>
      </c>
      <c r="G74" s="7">
        <v>4</v>
      </c>
    </row>
    <row r="75" spans="1:7" x14ac:dyDescent="0.25">
      <c r="A75" s="6">
        <f>IF('Gesammelte Daten'!D74=0,"",'Gesammelte Daten'!C74)</f>
        <v>9</v>
      </c>
      <c r="B75" s="6" t="str">
        <f>IF('Gesammelte Daten'!D74=0,"",'Gesammelte Daten'!D74)</f>
        <v>4-6</v>
      </c>
      <c r="D75">
        <v>1</v>
      </c>
      <c r="E75" s="6">
        <v>1</v>
      </c>
      <c r="F75" s="6" t="s">
        <v>25</v>
      </c>
      <c r="G75" s="7">
        <v>4</v>
      </c>
    </row>
    <row r="76" spans="1:7" x14ac:dyDescent="0.25">
      <c r="A76" s="6" t="str">
        <f>IF('Gesammelte Daten'!D75=0,"",'Gesammelte Daten'!C75)</f>
        <v/>
      </c>
      <c r="B76" s="6" t="str">
        <f>IF('Gesammelte Daten'!D75=0,"",'Gesammelte Daten'!D75)</f>
        <v/>
      </c>
      <c r="D76">
        <v>1</v>
      </c>
      <c r="E76" s="6">
        <v>1</v>
      </c>
      <c r="F76" s="6" t="s">
        <v>25</v>
      </c>
      <c r="G76" s="7">
        <v>4</v>
      </c>
    </row>
    <row r="77" spans="1:7" x14ac:dyDescent="0.25">
      <c r="A77" s="6">
        <f>IF('Gesammelte Daten'!D76=0,"",'Gesammelte Daten'!C76)</f>
        <v>7</v>
      </c>
      <c r="B77" s="6" t="str">
        <f>IF('Gesammelte Daten'!D76=0,"",'Gesammelte Daten'!D76)</f>
        <v>4-6</v>
      </c>
      <c r="D77">
        <v>1</v>
      </c>
      <c r="E77" s="6">
        <v>1</v>
      </c>
      <c r="F77" s="6" t="s">
        <v>25</v>
      </c>
      <c r="G77" s="7">
        <v>4</v>
      </c>
    </row>
    <row r="78" spans="1:7" x14ac:dyDescent="0.25">
      <c r="A78" s="6" t="str">
        <f>IF('Gesammelte Daten'!D77=0,"",'Gesammelte Daten'!C77)</f>
        <v/>
      </c>
      <c r="B78" s="6" t="str">
        <f>IF('Gesammelte Daten'!D77=0,"",'Gesammelte Daten'!D77)</f>
        <v/>
      </c>
      <c r="D78">
        <v>1</v>
      </c>
      <c r="E78" s="6">
        <v>1</v>
      </c>
      <c r="F78" s="6" t="s">
        <v>25</v>
      </c>
      <c r="G78" s="7">
        <v>4</v>
      </c>
    </row>
    <row r="79" spans="1:7" x14ac:dyDescent="0.25">
      <c r="A79" s="6">
        <f>IF('Gesammelte Daten'!D78=0,"",'Gesammelte Daten'!C78)</f>
        <v>3</v>
      </c>
      <c r="B79" s="6" t="str">
        <f>IF('Gesammelte Daten'!D78=0,"",'Gesammelte Daten'!D78)</f>
        <v>3-6</v>
      </c>
      <c r="D79">
        <v>1</v>
      </c>
      <c r="E79" s="6">
        <v>1</v>
      </c>
      <c r="F79" s="6" t="s">
        <v>25</v>
      </c>
      <c r="G79" s="7">
        <v>4</v>
      </c>
    </row>
    <row r="80" spans="1:7" x14ac:dyDescent="0.25">
      <c r="A80" s="6">
        <f>IF('Gesammelte Daten'!D79=0,"",'Gesammelte Daten'!C79)</f>
        <v>7</v>
      </c>
      <c r="B80" s="6" t="str">
        <f>IF('Gesammelte Daten'!D79=0,"",'Gesammelte Daten'!D79)</f>
        <v>3-6</v>
      </c>
      <c r="D80">
        <v>1</v>
      </c>
      <c r="E80" s="6">
        <v>1</v>
      </c>
      <c r="F80" s="6" t="s">
        <v>25</v>
      </c>
      <c r="G80" s="7">
        <v>4</v>
      </c>
    </row>
    <row r="81" spans="1:7" x14ac:dyDescent="0.25">
      <c r="A81" s="6">
        <f>IF('Gesammelte Daten'!D80=0,"",'Gesammelte Daten'!C80)</f>
        <v>2</v>
      </c>
      <c r="B81" s="6" t="str">
        <f>IF('Gesammelte Daten'!D80=0,"",'Gesammelte Daten'!D80)</f>
        <v>4-5</v>
      </c>
      <c r="D81">
        <v>1</v>
      </c>
      <c r="E81" s="6">
        <v>1</v>
      </c>
      <c r="F81" s="6" t="s">
        <v>25</v>
      </c>
      <c r="G81" s="7">
        <v>4</v>
      </c>
    </row>
    <row r="82" spans="1:7" x14ac:dyDescent="0.25">
      <c r="A82" s="6">
        <f>IF('Gesammelte Daten'!D81=0,"",'Gesammelte Daten'!C81)</f>
        <v>6</v>
      </c>
      <c r="B82" s="6" t="str">
        <f>IF('Gesammelte Daten'!D81=0,"",'Gesammelte Daten'!D81)</f>
        <v>3-6</v>
      </c>
      <c r="D82">
        <v>1</v>
      </c>
      <c r="E82" s="6">
        <v>1</v>
      </c>
      <c r="F82" s="6" t="s">
        <v>25</v>
      </c>
      <c r="G82" s="7">
        <v>4</v>
      </c>
    </row>
    <row r="83" spans="1:7" x14ac:dyDescent="0.25">
      <c r="A83" s="6">
        <f>IF('Gesammelte Daten'!D82=0,"",'Gesammelte Daten'!C82)</f>
        <v>1</v>
      </c>
      <c r="B83" s="6" t="str">
        <f>IF('Gesammelte Daten'!D82=0,"",'Gesammelte Daten'!D82)</f>
        <v>6</v>
      </c>
      <c r="D83">
        <v>1</v>
      </c>
      <c r="E83" s="6">
        <v>1</v>
      </c>
      <c r="F83" s="6" t="s">
        <v>25</v>
      </c>
      <c r="G83" s="7">
        <v>4</v>
      </c>
    </row>
    <row r="84" spans="1:7" x14ac:dyDescent="0.25">
      <c r="A84" s="6">
        <f>IF('Gesammelte Daten'!D83=0,"",'Gesammelte Daten'!C83)</f>
        <v>2</v>
      </c>
      <c r="B84" s="6" t="str">
        <f>IF('Gesammelte Daten'!D83=0,"",'Gesammelte Daten'!D83)</f>
        <v>4-6</v>
      </c>
      <c r="D84">
        <v>1</v>
      </c>
      <c r="E84" s="6">
        <v>1</v>
      </c>
      <c r="F84" s="6" t="s">
        <v>25</v>
      </c>
      <c r="G84" s="7">
        <v>4</v>
      </c>
    </row>
    <row r="85" spans="1:7" x14ac:dyDescent="0.25">
      <c r="A85" s="6" t="str">
        <f>IF('Gesammelte Daten'!D84=0,"",'Gesammelte Daten'!C84)</f>
        <v/>
      </c>
      <c r="B85" s="6" t="str">
        <f>IF('Gesammelte Daten'!D84=0,"",'Gesammelte Daten'!D84)</f>
        <v/>
      </c>
      <c r="D85">
        <v>1</v>
      </c>
      <c r="E85" s="6">
        <v>1</v>
      </c>
      <c r="F85" s="6" t="s">
        <v>25</v>
      </c>
      <c r="G85" s="7">
        <v>4</v>
      </c>
    </row>
    <row r="86" spans="1:7" x14ac:dyDescent="0.25">
      <c r="A86" s="6">
        <f>IF('Gesammelte Daten'!D85=0,"",'Gesammelte Daten'!C85)</f>
        <v>1</v>
      </c>
      <c r="B86" s="6" t="str">
        <f>IF('Gesammelte Daten'!D85=0,"",'Gesammelte Daten'!D85)</f>
        <v>4</v>
      </c>
      <c r="D86">
        <v>1</v>
      </c>
      <c r="E86" s="6">
        <v>1</v>
      </c>
      <c r="F86" s="6" t="s">
        <v>25</v>
      </c>
      <c r="G86" s="7">
        <v>4</v>
      </c>
    </row>
    <row r="87" spans="1:7" x14ac:dyDescent="0.25">
      <c r="A87" s="6">
        <f>IF('Gesammelte Daten'!D86=0,"",'Gesammelte Daten'!C86)</f>
        <v>6</v>
      </c>
      <c r="B87" s="6" t="str">
        <f>IF('Gesammelte Daten'!D86=0,"",'Gesammelte Daten'!D86)</f>
        <v>4-6</v>
      </c>
      <c r="D87">
        <v>1</v>
      </c>
      <c r="E87" s="6">
        <v>1</v>
      </c>
      <c r="F87" s="6">
        <v>4.5</v>
      </c>
      <c r="G87" s="6">
        <v>4.5</v>
      </c>
    </row>
    <row r="88" spans="1:7" x14ac:dyDescent="0.25">
      <c r="A88" s="6">
        <f>IF('Gesammelte Daten'!D87=0,"",'Gesammelte Daten'!C87)</f>
        <v>5</v>
      </c>
      <c r="B88" s="6" t="str">
        <f>IF('Gesammelte Daten'!D87=0,"",'Gesammelte Daten'!D87)</f>
        <v>3-5</v>
      </c>
      <c r="D88">
        <v>1</v>
      </c>
      <c r="E88" s="6">
        <v>1</v>
      </c>
      <c r="F88" s="6" t="s">
        <v>36</v>
      </c>
      <c r="G88" s="6">
        <v>4.5</v>
      </c>
    </row>
    <row r="89" spans="1:7" x14ac:dyDescent="0.25">
      <c r="A89" s="6">
        <f>IF('Gesammelte Daten'!D88=0,"",'Gesammelte Daten'!C88)</f>
        <v>1</v>
      </c>
      <c r="B89" s="6" t="str">
        <f>IF('Gesammelte Daten'!D88=0,"",'Gesammelte Daten'!D88)</f>
        <v>5</v>
      </c>
      <c r="D89">
        <v>1</v>
      </c>
      <c r="E89" s="6">
        <v>1</v>
      </c>
      <c r="F89" s="6" t="s">
        <v>33</v>
      </c>
      <c r="G89" s="7">
        <v>4.5</v>
      </c>
    </row>
    <row r="90" spans="1:7" x14ac:dyDescent="0.25">
      <c r="A90" s="6">
        <f>IF('Gesammelte Daten'!D89=0,"",'Gesammelte Daten'!C89)</f>
        <v>4</v>
      </c>
      <c r="B90" s="6" t="str">
        <f>IF('Gesammelte Daten'!D89=0,"",'Gesammelte Daten'!D89)</f>
        <v>3-5</v>
      </c>
      <c r="D90">
        <v>1</v>
      </c>
      <c r="E90" s="6">
        <v>1</v>
      </c>
      <c r="F90" s="6" t="s">
        <v>33</v>
      </c>
      <c r="G90" s="7">
        <v>4.5</v>
      </c>
    </row>
    <row r="91" spans="1:7" x14ac:dyDescent="0.25">
      <c r="A91" s="6">
        <f>IF('Gesammelte Daten'!D90=0,"",'Gesammelte Daten'!C90)</f>
        <v>1</v>
      </c>
      <c r="B91" s="6" t="str">
        <f>IF('Gesammelte Daten'!D90=0,"",'Gesammelte Daten'!D90)</f>
        <v>6</v>
      </c>
      <c r="D91">
        <v>1</v>
      </c>
      <c r="E91" s="6">
        <v>1</v>
      </c>
      <c r="F91" s="6" t="s">
        <v>33</v>
      </c>
      <c r="G91" s="7">
        <v>4.5</v>
      </c>
    </row>
    <row r="92" spans="1:7" x14ac:dyDescent="0.25">
      <c r="A92" s="6">
        <f>IF('Gesammelte Daten'!D91=0,"",'Gesammelte Daten'!C91)</f>
        <v>1</v>
      </c>
      <c r="B92" s="6" t="str">
        <f>IF('Gesammelte Daten'!D91=0,"",'Gesammelte Daten'!D91)</f>
        <v>5.5</v>
      </c>
      <c r="D92">
        <v>1</v>
      </c>
      <c r="E92" s="6">
        <v>1</v>
      </c>
      <c r="F92" s="6" t="s">
        <v>33</v>
      </c>
      <c r="G92" s="7">
        <v>4.5</v>
      </c>
    </row>
    <row r="93" spans="1:7" x14ac:dyDescent="0.25">
      <c r="A93" s="6">
        <f>IF('Gesammelte Daten'!D92=0,"",'Gesammelte Daten'!C92)</f>
        <v>5</v>
      </c>
      <c r="B93" s="6" t="str">
        <f>IF('Gesammelte Daten'!D92=0,"",'Gesammelte Daten'!D92)</f>
        <v>5-7</v>
      </c>
      <c r="D93">
        <v>1</v>
      </c>
      <c r="E93" s="6">
        <v>1</v>
      </c>
      <c r="F93" s="6" t="s">
        <v>33</v>
      </c>
      <c r="G93" s="7">
        <v>4.5</v>
      </c>
    </row>
    <row r="94" spans="1:7" x14ac:dyDescent="0.25">
      <c r="A94" s="6">
        <f>IF('Gesammelte Daten'!D93=0,"",'Gesammelte Daten'!C93)</f>
        <v>1</v>
      </c>
      <c r="B94" s="6" t="str">
        <f>IF('Gesammelte Daten'!D93=0,"",'Gesammelte Daten'!D93)</f>
        <v>8</v>
      </c>
      <c r="D94">
        <v>1</v>
      </c>
      <c r="E94" s="6">
        <v>1</v>
      </c>
      <c r="F94" s="6" t="s">
        <v>33</v>
      </c>
      <c r="G94" s="7">
        <v>4.5</v>
      </c>
    </row>
    <row r="95" spans="1:7" x14ac:dyDescent="0.25">
      <c r="A95" s="6">
        <f>IF('Gesammelte Daten'!D94=0,"",'Gesammelte Daten'!C94)</f>
        <v>1</v>
      </c>
      <c r="B95" s="6" t="str">
        <f>IF('Gesammelte Daten'!D94=0,"",'Gesammelte Daten'!D94)</f>
        <v>2.5</v>
      </c>
      <c r="D95">
        <v>1</v>
      </c>
      <c r="E95" s="6">
        <v>1</v>
      </c>
      <c r="F95" s="6" t="s">
        <v>33</v>
      </c>
      <c r="G95" s="7">
        <v>4.5</v>
      </c>
    </row>
    <row r="96" spans="1:7" x14ac:dyDescent="0.25">
      <c r="A96" s="6">
        <f>IF('Gesammelte Daten'!D95=0,"",'Gesammelte Daten'!C95)</f>
        <v>2</v>
      </c>
      <c r="B96" s="6" t="str">
        <f>IF('Gesammelte Daten'!D95=0,"",'Gesammelte Daten'!D95)</f>
        <v>5</v>
      </c>
      <c r="D96">
        <v>1</v>
      </c>
      <c r="E96" s="6">
        <v>1</v>
      </c>
      <c r="F96" s="6" t="s">
        <v>33</v>
      </c>
      <c r="G96" s="7">
        <v>4.5</v>
      </c>
    </row>
    <row r="97" spans="1:7" x14ac:dyDescent="0.25">
      <c r="A97" s="6">
        <f>IF('Gesammelte Daten'!D96=0,"",'Gesammelte Daten'!C96)</f>
        <v>3</v>
      </c>
      <c r="B97" s="6" t="str">
        <f>IF('Gesammelte Daten'!D96=0,"",'Gesammelte Daten'!D96)</f>
        <v>4.5-5.5</v>
      </c>
      <c r="D97">
        <v>1</v>
      </c>
      <c r="E97" s="6">
        <v>1</v>
      </c>
      <c r="F97" s="6" t="s">
        <v>33</v>
      </c>
      <c r="G97" s="7">
        <v>4.5</v>
      </c>
    </row>
    <row r="98" spans="1:7" x14ac:dyDescent="0.25">
      <c r="A98" s="6">
        <f>IF('Gesammelte Daten'!D97=0,"",'Gesammelte Daten'!C97)</f>
        <v>1</v>
      </c>
      <c r="B98" s="6" t="str">
        <f>IF('Gesammelte Daten'!D97=0,"",'Gesammelte Daten'!D97)</f>
        <v>3</v>
      </c>
      <c r="D98">
        <v>1</v>
      </c>
      <c r="E98" s="6">
        <v>1</v>
      </c>
      <c r="F98" s="6" t="s">
        <v>33</v>
      </c>
      <c r="G98" s="7">
        <v>4.5</v>
      </c>
    </row>
    <row r="99" spans="1:7" x14ac:dyDescent="0.25">
      <c r="A99" s="6">
        <f>IF('Gesammelte Daten'!D98=0,"",'Gesammelte Daten'!C98)</f>
        <v>2</v>
      </c>
      <c r="B99" s="6" t="str">
        <f>IF('Gesammelte Daten'!D98=0,"",'Gesammelte Daten'!D98)</f>
        <v>3-4</v>
      </c>
      <c r="D99">
        <v>1</v>
      </c>
      <c r="E99" s="6">
        <v>1</v>
      </c>
      <c r="F99" s="6" t="s">
        <v>33</v>
      </c>
      <c r="G99" s="7">
        <v>4.5</v>
      </c>
    </row>
    <row r="100" spans="1:7" x14ac:dyDescent="0.25">
      <c r="A100" s="6">
        <f>IF('Gesammelte Daten'!D99=0,"",'Gesammelte Daten'!C99)</f>
        <v>1</v>
      </c>
      <c r="B100" s="6" t="str">
        <f>IF('Gesammelte Daten'!D99=0,"",'Gesammelte Daten'!D99)</f>
        <v>6</v>
      </c>
      <c r="D100">
        <v>1</v>
      </c>
      <c r="E100" s="6">
        <v>1</v>
      </c>
      <c r="F100" s="6" t="s">
        <v>33</v>
      </c>
      <c r="G100" s="7">
        <v>4.5</v>
      </c>
    </row>
    <row r="101" spans="1:7" x14ac:dyDescent="0.25">
      <c r="A101" s="6" t="str">
        <f>IF('Gesammelte Daten'!D100=0,"",'Gesammelte Daten'!C100)</f>
        <v/>
      </c>
      <c r="B101" s="6" t="str">
        <f>IF('Gesammelte Daten'!D100=0,"",'Gesammelte Daten'!D100)</f>
        <v/>
      </c>
      <c r="D101">
        <v>1</v>
      </c>
      <c r="E101" s="6">
        <v>1</v>
      </c>
      <c r="F101" s="6" t="s">
        <v>33</v>
      </c>
      <c r="G101" s="7">
        <v>4.5</v>
      </c>
    </row>
    <row r="102" spans="1:7" x14ac:dyDescent="0.25">
      <c r="A102" s="6" t="str">
        <f>IF('Gesammelte Daten'!D101=0,"",'Gesammelte Daten'!C101)</f>
        <v/>
      </c>
      <c r="B102" s="6" t="str">
        <f>IF('Gesammelte Daten'!D101=0,"",'Gesammelte Daten'!D101)</f>
        <v/>
      </c>
      <c r="D102">
        <v>1</v>
      </c>
      <c r="E102" s="6">
        <v>1</v>
      </c>
      <c r="F102" s="6" t="s">
        <v>28</v>
      </c>
      <c r="G102" s="6">
        <v>4.5</v>
      </c>
    </row>
    <row r="103" spans="1:7" x14ac:dyDescent="0.25">
      <c r="A103" s="6">
        <f>IF('Gesammelte Daten'!D102=0,"",'Gesammelte Daten'!C102)</f>
        <v>1</v>
      </c>
      <c r="B103" s="6" t="str">
        <f>IF('Gesammelte Daten'!D102=0,"",'Gesammelte Daten'!D102)</f>
        <v>5</v>
      </c>
      <c r="D103">
        <v>1</v>
      </c>
      <c r="E103" s="6">
        <v>1</v>
      </c>
      <c r="F103" s="6" t="s">
        <v>28</v>
      </c>
      <c r="G103" s="6">
        <v>4.5</v>
      </c>
    </row>
    <row r="104" spans="1:7" x14ac:dyDescent="0.25">
      <c r="A104" s="6">
        <f>IF('Gesammelte Daten'!D103=0,"",'Gesammelte Daten'!C103)</f>
        <v>2</v>
      </c>
      <c r="B104" s="6" t="str">
        <f>IF('Gesammelte Daten'!D103=0,"",'Gesammelte Daten'!D103)</f>
        <v>5-6</v>
      </c>
      <c r="D104">
        <v>1</v>
      </c>
      <c r="E104" s="6">
        <v>1</v>
      </c>
      <c r="F104" s="6">
        <v>5</v>
      </c>
      <c r="G104" s="6">
        <v>5</v>
      </c>
    </row>
    <row r="105" spans="1:7" x14ac:dyDescent="0.25">
      <c r="A105" s="6">
        <f>IF('Gesammelte Daten'!D104=0,"",'Gesammelte Daten'!C104)</f>
        <v>2</v>
      </c>
      <c r="B105" s="6" t="str">
        <f>IF('Gesammelte Daten'!D104=0,"",'Gesammelte Daten'!D104)</f>
        <v>5-6</v>
      </c>
      <c r="D105">
        <v>1</v>
      </c>
      <c r="E105" s="6">
        <v>1</v>
      </c>
      <c r="F105" s="6" t="s">
        <v>23</v>
      </c>
      <c r="G105" s="7">
        <v>5</v>
      </c>
    </row>
    <row r="106" spans="1:7" x14ac:dyDescent="0.25">
      <c r="A106" s="6" t="str">
        <f>IF('Gesammelte Daten'!D105=0,"",'Gesammelte Daten'!C105)</f>
        <v/>
      </c>
      <c r="B106" s="6" t="str">
        <f>IF('Gesammelte Daten'!D105=0,"",'Gesammelte Daten'!D105)</f>
        <v/>
      </c>
      <c r="D106">
        <v>1</v>
      </c>
      <c r="E106" s="6">
        <v>1</v>
      </c>
      <c r="F106" s="6" t="s">
        <v>23</v>
      </c>
      <c r="G106" s="7">
        <v>5</v>
      </c>
    </row>
    <row r="107" spans="1:7" x14ac:dyDescent="0.25">
      <c r="A107" s="6">
        <f>IF('Gesammelte Daten'!D106=0,"",'Gesammelte Daten'!C106)</f>
        <v>2</v>
      </c>
      <c r="B107" s="6" t="str">
        <f>IF('Gesammelte Daten'!D106=0,"",'Gesammelte Daten'!D106)</f>
        <v>4-5</v>
      </c>
      <c r="D107">
        <v>1</v>
      </c>
      <c r="E107" s="6">
        <v>1</v>
      </c>
      <c r="F107" s="6" t="s">
        <v>23</v>
      </c>
      <c r="G107" s="7">
        <v>5</v>
      </c>
    </row>
    <row r="108" spans="1:7" x14ac:dyDescent="0.25">
      <c r="A108" s="6">
        <f>IF('Gesammelte Daten'!D107=0,"",'Gesammelte Daten'!C107)</f>
        <v>1</v>
      </c>
      <c r="B108" s="6" t="str">
        <f>IF('Gesammelte Daten'!D107=0,"",'Gesammelte Daten'!D107)</f>
        <v>3</v>
      </c>
      <c r="D108">
        <v>1</v>
      </c>
      <c r="E108" s="6">
        <v>1</v>
      </c>
      <c r="F108" s="6" t="s">
        <v>23</v>
      </c>
      <c r="G108" s="7">
        <v>5</v>
      </c>
    </row>
    <row r="109" spans="1:7" x14ac:dyDescent="0.25">
      <c r="A109" s="6">
        <f>IF('Gesammelte Daten'!D108=0,"",'Gesammelte Daten'!C108)</f>
        <v>2</v>
      </c>
      <c r="B109" s="6" t="str">
        <f>IF('Gesammelte Daten'!D108=0,"",'Gesammelte Daten'!D108)</f>
        <v>4-5</v>
      </c>
      <c r="D109">
        <v>1</v>
      </c>
      <c r="E109" s="6">
        <v>1</v>
      </c>
      <c r="F109" s="6" t="s">
        <v>23</v>
      </c>
      <c r="G109" s="7">
        <v>5</v>
      </c>
    </row>
    <row r="110" spans="1:7" x14ac:dyDescent="0.25">
      <c r="A110" s="6">
        <f>IF('Gesammelte Daten'!D109=0,"",'Gesammelte Daten'!C109)</f>
        <v>8</v>
      </c>
      <c r="B110" s="6" t="str">
        <f>IF('Gesammelte Daten'!D109=0,"",'Gesammelte Daten'!D109)</f>
        <v>2-4</v>
      </c>
      <c r="D110">
        <v>1</v>
      </c>
      <c r="E110" s="6">
        <v>1</v>
      </c>
      <c r="F110" s="6" t="s">
        <v>23</v>
      </c>
      <c r="G110" s="7">
        <v>5</v>
      </c>
    </row>
    <row r="111" spans="1:7" x14ac:dyDescent="0.25">
      <c r="A111" s="6">
        <f>IF('Gesammelte Daten'!D110=0,"",'Gesammelte Daten'!C110)</f>
        <v>2</v>
      </c>
      <c r="B111" s="6" t="str">
        <f>IF('Gesammelte Daten'!D110=0,"",'Gesammelte Daten'!D110)</f>
        <v>4-5</v>
      </c>
      <c r="D111">
        <v>1</v>
      </c>
      <c r="E111" s="6">
        <v>1</v>
      </c>
      <c r="F111" s="6" t="s">
        <v>23</v>
      </c>
      <c r="G111" s="7">
        <v>5</v>
      </c>
    </row>
    <row r="112" spans="1:7" x14ac:dyDescent="0.25">
      <c r="A112" s="6">
        <f>IF('Gesammelte Daten'!D111=0,"",'Gesammelte Daten'!C111)</f>
        <v>1</v>
      </c>
      <c r="B112" s="6" t="str">
        <f>IF('Gesammelte Daten'!D111=0,"",'Gesammelte Daten'!D111)</f>
        <v>3</v>
      </c>
      <c r="D112">
        <v>1</v>
      </c>
      <c r="E112" s="6">
        <v>1</v>
      </c>
      <c r="F112" s="6" t="s">
        <v>23</v>
      </c>
      <c r="G112" s="7">
        <v>5</v>
      </c>
    </row>
    <row r="113" spans="1:7" x14ac:dyDescent="0.25">
      <c r="A113" s="6">
        <f>IF('Gesammelte Daten'!D112=0,"",'Gesammelte Daten'!C112)</f>
        <v>6</v>
      </c>
      <c r="B113" s="6" t="str">
        <f>IF('Gesammelte Daten'!D112=0,"",'Gesammelte Daten'!D112)</f>
        <v>2-6</v>
      </c>
      <c r="D113">
        <v>1</v>
      </c>
      <c r="E113" s="6">
        <v>1</v>
      </c>
      <c r="F113" s="6" t="s">
        <v>23</v>
      </c>
      <c r="G113" s="7">
        <v>5</v>
      </c>
    </row>
    <row r="114" spans="1:7" x14ac:dyDescent="0.25">
      <c r="A114" s="6">
        <f>IF('Gesammelte Daten'!D113=0,"",'Gesammelte Daten'!C113)</f>
        <v>1</v>
      </c>
      <c r="B114" s="6" t="str">
        <f>IF('Gesammelte Daten'!D113=0,"",'Gesammelte Daten'!D113)</f>
        <v>4</v>
      </c>
      <c r="D114">
        <v>1</v>
      </c>
      <c r="E114" s="6">
        <v>1</v>
      </c>
      <c r="F114" s="6" t="s">
        <v>23</v>
      </c>
      <c r="G114" s="7">
        <v>5</v>
      </c>
    </row>
    <row r="115" spans="1:7" x14ac:dyDescent="0.25">
      <c r="A115" s="6">
        <f>IF('Gesammelte Daten'!D114=0,"",'Gesammelte Daten'!C114)</f>
        <v>1</v>
      </c>
      <c r="B115" s="6" t="str">
        <f>IF('Gesammelte Daten'!D114=0,"",'Gesammelte Daten'!D114)</f>
        <v>4</v>
      </c>
      <c r="D115">
        <v>1</v>
      </c>
      <c r="E115" s="6">
        <v>1</v>
      </c>
      <c r="F115" s="6" t="s">
        <v>23</v>
      </c>
      <c r="G115" s="7">
        <v>5</v>
      </c>
    </row>
    <row r="116" spans="1:7" x14ac:dyDescent="0.25">
      <c r="A116" s="6">
        <f>IF('Gesammelte Daten'!D115=0,"",'Gesammelte Daten'!C115)</f>
        <v>2</v>
      </c>
      <c r="B116" s="6" t="str">
        <f>IF('Gesammelte Daten'!D115=0,"",'Gesammelte Daten'!D115)</f>
        <v>2-3</v>
      </c>
      <c r="D116">
        <v>1</v>
      </c>
      <c r="E116" s="6">
        <v>1</v>
      </c>
      <c r="F116" s="6" t="s">
        <v>23</v>
      </c>
      <c r="G116" s="7">
        <v>5</v>
      </c>
    </row>
    <row r="117" spans="1:7" x14ac:dyDescent="0.25">
      <c r="A117" s="6">
        <f>IF('Gesammelte Daten'!D116=0,"",'Gesammelte Daten'!C116)</f>
        <v>3</v>
      </c>
      <c r="B117" s="6" t="str">
        <f>IF('Gesammelte Daten'!D116=0,"",'Gesammelte Daten'!D116)</f>
        <v>3-5.5</v>
      </c>
      <c r="D117">
        <v>1</v>
      </c>
      <c r="E117" s="6">
        <v>1</v>
      </c>
      <c r="F117" s="6" t="s">
        <v>23</v>
      </c>
      <c r="G117" s="7">
        <v>5</v>
      </c>
    </row>
    <row r="118" spans="1:7" x14ac:dyDescent="0.25">
      <c r="A118" s="6">
        <f>IF('Gesammelte Daten'!D117=0,"",'Gesammelte Daten'!C117)</f>
        <v>1</v>
      </c>
      <c r="B118" s="6" t="str">
        <f>IF('Gesammelte Daten'!D117=0,"",'Gesammelte Daten'!D117)</f>
        <v>6-7</v>
      </c>
      <c r="D118">
        <v>1</v>
      </c>
      <c r="E118" s="6">
        <v>1</v>
      </c>
      <c r="F118" s="6" t="s">
        <v>23</v>
      </c>
      <c r="G118" s="7">
        <v>5</v>
      </c>
    </row>
    <row r="119" spans="1:7" x14ac:dyDescent="0.25">
      <c r="A119" s="6">
        <f>IF('Gesammelte Daten'!D118=0,"",'Gesammelte Daten'!C118)</f>
        <v>1</v>
      </c>
      <c r="B119" s="6" t="str">
        <f>IF('Gesammelte Daten'!D118=0,"",'Gesammelte Daten'!D118)</f>
        <v>4.5</v>
      </c>
      <c r="D119">
        <v>1</v>
      </c>
      <c r="E119" s="6">
        <v>1</v>
      </c>
      <c r="F119" s="6" t="s">
        <v>23</v>
      </c>
      <c r="G119" s="7">
        <v>5</v>
      </c>
    </row>
    <row r="120" spans="1:7" x14ac:dyDescent="0.25">
      <c r="A120" s="6">
        <f>IF('Gesammelte Daten'!D119=0,"",'Gesammelte Daten'!C119)</f>
        <v>2</v>
      </c>
      <c r="B120" s="6" t="str">
        <f>IF('Gesammelte Daten'!D119=0,"",'Gesammelte Daten'!D119)</f>
        <v>6-7</v>
      </c>
      <c r="D120">
        <v>1</v>
      </c>
      <c r="E120" s="6">
        <v>1</v>
      </c>
      <c r="F120" s="6" t="s">
        <v>23</v>
      </c>
      <c r="G120" s="7">
        <v>5</v>
      </c>
    </row>
    <row r="121" spans="1:7" x14ac:dyDescent="0.25">
      <c r="A121" s="6">
        <f>IF('Gesammelte Daten'!D120=0,"",'Gesammelte Daten'!C120)</f>
        <v>1</v>
      </c>
      <c r="B121" s="6" t="str">
        <f>IF('Gesammelte Daten'!D120=0,"",'Gesammelte Daten'!D120)</f>
        <v>3.5</v>
      </c>
      <c r="D121">
        <v>1</v>
      </c>
      <c r="E121" s="6">
        <v>1</v>
      </c>
      <c r="F121" s="6" t="s">
        <v>23</v>
      </c>
      <c r="G121" s="7">
        <v>5</v>
      </c>
    </row>
    <row r="122" spans="1:7" x14ac:dyDescent="0.25">
      <c r="A122" s="6">
        <f>IF('Gesammelte Daten'!D121=0,"",'Gesammelte Daten'!C121)</f>
        <v>1</v>
      </c>
      <c r="B122" s="6" t="str">
        <f>IF('Gesammelte Daten'!D121=0,"",'Gesammelte Daten'!D121)</f>
        <v>3.5</v>
      </c>
      <c r="D122">
        <v>1</v>
      </c>
      <c r="E122" s="6">
        <v>1</v>
      </c>
      <c r="F122" s="6" t="s">
        <v>79</v>
      </c>
      <c r="G122" s="6">
        <v>5</v>
      </c>
    </row>
    <row r="123" spans="1:7" x14ac:dyDescent="0.25">
      <c r="A123" s="6">
        <f>IF('Gesammelte Daten'!D122=0,"",'Gesammelte Daten'!C122)</f>
        <v>1</v>
      </c>
      <c r="B123" s="6" t="str">
        <f>IF('Gesammelte Daten'!D122=0,"",'Gesammelte Daten'!D122)</f>
        <v>3</v>
      </c>
      <c r="D123">
        <v>1</v>
      </c>
      <c r="E123" s="6">
        <v>1</v>
      </c>
      <c r="F123" s="6" t="s">
        <v>88</v>
      </c>
      <c r="G123" s="6">
        <v>5</v>
      </c>
    </row>
    <row r="124" spans="1:7" x14ac:dyDescent="0.25">
      <c r="A124" s="6">
        <f>IF('Gesammelte Daten'!D123=0,"",'Gesammelte Daten'!C123)</f>
        <v>3</v>
      </c>
      <c r="B124" s="6" t="str">
        <f>IF('Gesammelte Daten'!D123=0,"",'Gesammelte Daten'!D123)</f>
        <v>4-7</v>
      </c>
      <c r="D124">
        <v>1</v>
      </c>
      <c r="E124" s="6">
        <v>1</v>
      </c>
      <c r="F124" s="6" t="s">
        <v>77</v>
      </c>
      <c r="G124" s="6">
        <v>5.5</v>
      </c>
    </row>
    <row r="125" spans="1:7" x14ac:dyDescent="0.25">
      <c r="A125" s="6">
        <f>IF('Gesammelte Daten'!D124=0,"",'Gesammelte Daten'!C124)</f>
        <v>1</v>
      </c>
      <c r="B125" s="6" t="str">
        <f>IF('Gesammelte Daten'!D124=0,"",'Gesammelte Daten'!D124)</f>
        <v>3.5</v>
      </c>
      <c r="D125">
        <v>1</v>
      </c>
      <c r="E125" s="6">
        <v>1</v>
      </c>
      <c r="F125" s="6" t="s">
        <v>35</v>
      </c>
      <c r="G125" s="7">
        <v>5.5</v>
      </c>
    </row>
    <row r="126" spans="1:7" x14ac:dyDescent="0.25">
      <c r="A126" s="6">
        <f>IF('Gesammelte Daten'!D125=0,"",'Gesammelte Daten'!C125)</f>
        <v>1</v>
      </c>
      <c r="B126" s="6" t="str">
        <f>IF('Gesammelte Daten'!D125=0,"",'Gesammelte Daten'!D125)</f>
        <v>5</v>
      </c>
      <c r="D126">
        <v>1</v>
      </c>
      <c r="E126" s="6">
        <v>1</v>
      </c>
      <c r="F126" s="6" t="s">
        <v>35</v>
      </c>
      <c r="G126" s="7">
        <v>5.5</v>
      </c>
    </row>
    <row r="127" spans="1:7" x14ac:dyDescent="0.25">
      <c r="A127" s="6">
        <f>IF('Gesammelte Daten'!D126=0,"",'Gesammelte Daten'!C126)</f>
        <v>1</v>
      </c>
      <c r="B127" s="6" t="str">
        <f>IF('Gesammelte Daten'!D126=0,"",'Gesammelte Daten'!D126)</f>
        <v>3.5</v>
      </c>
      <c r="D127">
        <v>1</v>
      </c>
      <c r="E127" s="6">
        <v>1</v>
      </c>
      <c r="F127" s="6" t="s">
        <v>26</v>
      </c>
      <c r="G127" s="6">
        <v>5.5</v>
      </c>
    </row>
    <row r="128" spans="1:7" x14ac:dyDescent="0.25">
      <c r="A128" s="6">
        <f>IF('Gesammelte Daten'!D127=0,"",'Gesammelte Daten'!C127)</f>
        <v>1</v>
      </c>
      <c r="B128" s="6" t="str">
        <f>IF('Gesammelte Daten'!D127=0,"",'Gesammelte Daten'!D127)</f>
        <v>5</v>
      </c>
      <c r="D128">
        <v>1</v>
      </c>
      <c r="E128" s="6">
        <v>1</v>
      </c>
      <c r="F128" s="6" t="s">
        <v>34</v>
      </c>
      <c r="G128" s="7">
        <v>6</v>
      </c>
    </row>
    <row r="129" spans="1:7" x14ac:dyDescent="0.25">
      <c r="A129" s="6">
        <f>IF('Gesammelte Daten'!D128=0,"",'Gesammelte Daten'!C128)</f>
        <v>1</v>
      </c>
      <c r="B129" s="6" t="str">
        <f>IF('Gesammelte Daten'!D128=0,"",'Gesammelte Daten'!D128)</f>
        <v>3.5</v>
      </c>
      <c r="D129">
        <v>1</v>
      </c>
      <c r="E129" s="6">
        <v>1</v>
      </c>
      <c r="F129" s="6" t="s">
        <v>34</v>
      </c>
      <c r="G129" s="7">
        <v>6</v>
      </c>
    </row>
    <row r="130" spans="1:7" x14ac:dyDescent="0.25">
      <c r="A130" s="6">
        <f>IF('Gesammelte Daten'!D129=0,"",'Gesammelte Daten'!C129)</f>
        <v>1</v>
      </c>
      <c r="B130" s="6" t="str">
        <f>IF('Gesammelte Daten'!D129=0,"",'Gesammelte Daten'!D129)</f>
        <v>6</v>
      </c>
      <c r="D130">
        <v>1</v>
      </c>
      <c r="E130" s="6">
        <v>1</v>
      </c>
      <c r="F130" s="6" t="s">
        <v>34</v>
      </c>
      <c r="G130" s="7">
        <v>6</v>
      </c>
    </row>
    <row r="131" spans="1:7" x14ac:dyDescent="0.25">
      <c r="A131" s="6">
        <f>IF('Gesammelte Daten'!D130=0,"",'Gesammelte Daten'!C130)</f>
        <v>1</v>
      </c>
      <c r="B131" s="6" t="str">
        <f>IF('Gesammelte Daten'!D130=0,"",'Gesammelte Daten'!D130)</f>
        <v>4</v>
      </c>
      <c r="D131">
        <v>1</v>
      </c>
      <c r="E131" s="6">
        <v>1</v>
      </c>
      <c r="F131" s="6" t="s">
        <v>34</v>
      </c>
      <c r="G131" s="7">
        <v>6</v>
      </c>
    </row>
    <row r="132" spans="1:7" x14ac:dyDescent="0.25">
      <c r="A132" s="6">
        <f>IF('Gesammelte Daten'!D131=0,"",'Gesammelte Daten'!C131)</f>
        <v>1</v>
      </c>
      <c r="B132" s="6" t="str">
        <f>IF('Gesammelte Daten'!D131=0,"",'Gesammelte Daten'!D131)</f>
        <v>4</v>
      </c>
      <c r="D132">
        <v>1</v>
      </c>
      <c r="E132" s="6">
        <v>1</v>
      </c>
      <c r="F132" s="6" t="s">
        <v>34</v>
      </c>
      <c r="G132" s="7">
        <v>6</v>
      </c>
    </row>
    <row r="133" spans="1:7" x14ac:dyDescent="0.25">
      <c r="A133" s="6">
        <f>IF('Gesammelte Daten'!D132=0,"",'Gesammelte Daten'!C132)</f>
        <v>1</v>
      </c>
      <c r="B133" s="6" t="str">
        <f>IF('Gesammelte Daten'!D132=0,"",'Gesammelte Daten'!D132)</f>
        <v>4</v>
      </c>
      <c r="D133">
        <v>1</v>
      </c>
      <c r="E133" s="6">
        <v>1</v>
      </c>
      <c r="F133" s="6" t="s">
        <v>34</v>
      </c>
      <c r="G133" s="7">
        <v>6</v>
      </c>
    </row>
    <row r="134" spans="1:7" x14ac:dyDescent="0.25">
      <c r="A134" s="6">
        <f>IF('Gesammelte Daten'!D133=0,"",'Gesammelte Daten'!C133)</f>
        <v>1</v>
      </c>
      <c r="B134" s="6" t="str">
        <f>IF('Gesammelte Daten'!D133=0,"",'Gesammelte Daten'!D133)</f>
        <v>6</v>
      </c>
      <c r="D134">
        <v>1</v>
      </c>
      <c r="E134" s="6">
        <v>1</v>
      </c>
      <c r="F134" s="6" t="s">
        <v>66</v>
      </c>
      <c r="G134" s="6">
        <v>6</v>
      </c>
    </row>
    <row r="135" spans="1:7" x14ac:dyDescent="0.25">
      <c r="A135" s="6">
        <f>IF('Gesammelte Daten'!D134=0,"",'Gesammelte Daten'!C134)</f>
        <v>1</v>
      </c>
      <c r="B135" s="6" t="str">
        <f>IF('Gesammelte Daten'!D134=0,"",'Gesammelte Daten'!D134)</f>
        <v>4</v>
      </c>
      <c r="D135">
        <v>1</v>
      </c>
      <c r="E135" s="6">
        <v>1</v>
      </c>
      <c r="F135" s="6" t="s">
        <v>66</v>
      </c>
      <c r="G135" s="6">
        <v>6</v>
      </c>
    </row>
    <row r="136" spans="1:7" x14ac:dyDescent="0.25">
      <c r="A136" s="6">
        <f>IF('Gesammelte Daten'!D135=0,"",'Gesammelte Daten'!C135)</f>
        <v>1</v>
      </c>
      <c r="B136" s="6" t="str">
        <f>IF('Gesammelte Daten'!D135=0,"",'Gesammelte Daten'!D135)</f>
        <v>4.5</v>
      </c>
      <c r="D136">
        <v>1</v>
      </c>
      <c r="E136" s="6">
        <v>1</v>
      </c>
      <c r="F136" s="6" t="s">
        <v>43</v>
      </c>
      <c r="G136" s="6">
        <v>6.5</v>
      </c>
    </row>
    <row r="137" spans="1:7" x14ac:dyDescent="0.25">
      <c r="A137" s="6">
        <f>IF('Gesammelte Daten'!D136=0,"",'Gesammelte Daten'!C136)</f>
        <v>4</v>
      </c>
      <c r="B137" s="6" t="str">
        <f>IF('Gesammelte Daten'!D136=0,"",'Gesammelte Daten'!D136)</f>
        <v>3.5-5</v>
      </c>
      <c r="D137">
        <v>1</v>
      </c>
      <c r="E137" s="6">
        <v>1</v>
      </c>
      <c r="F137" s="6" t="s">
        <v>43</v>
      </c>
      <c r="G137" s="6">
        <v>6.5</v>
      </c>
    </row>
    <row r="138" spans="1:7" x14ac:dyDescent="0.25">
      <c r="A138" s="6">
        <f>IF('Gesammelte Daten'!D137=0,"",'Gesammelte Daten'!C137)</f>
        <v>3</v>
      </c>
      <c r="B138" s="6" t="str">
        <f>IF('Gesammelte Daten'!D137=0,"",'Gesammelte Daten'!D137)</f>
        <v>6-7</v>
      </c>
      <c r="D138">
        <v>1</v>
      </c>
      <c r="E138" s="6">
        <v>1</v>
      </c>
      <c r="F138" s="6" t="s">
        <v>56</v>
      </c>
      <c r="G138" s="6">
        <v>7</v>
      </c>
    </row>
    <row r="139" spans="1:7" x14ac:dyDescent="0.25">
      <c r="A139" s="6">
        <f>IF('Gesammelte Daten'!D138=0,"",'Gesammelte Daten'!C138)</f>
        <v>3</v>
      </c>
      <c r="B139" s="6" t="str">
        <f>IF('Gesammelte Daten'!D138=0,"",'Gesammelte Daten'!D138)</f>
        <v>4-5</v>
      </c>
      <c r="D139">
        <v>1</v>
      </c>
      <c r="E139" s="6">
        <v>1</v>
      </c>
      <c r="F139" s="6" t="s">
        <v>56</v>
      </c>
      <c r="G139" s="6">
        <v>7</v>
      </c>
    </row>
    <row r="140" spans="1:7" x14ac:dyDescent="0.25">
      <c r="A140" s="6">
        <f>IF('Gesammelte Daten'!D139=0,"",'Gesammelte Daten'!C139)</f>
        <v>2</v>
      </c>
      <c r="B140" s="6" t="str">
        <f>IF('Gesammelte Daten'!D139=0,"",'Gesammelte Daten'!D139)</f>
        <v>3-4</v>
      </c>
      <c r="D140">
        <v>1</v>
      </c>
      <c r="E140" s="6">
        <v>1</v>
      </c>
      <c r="F140" s="6" t="s">
        <v>56</v>
      </c>
      <c r="G140" s="6">
        <v>7</v>
      </c>
    </row>
    <row r="141" spans="1:7" x14ac:dyDescent="0.25">
      <c r="A141" s="6">
        <f>IF('Gesammelte Daten'!D140=0,"",'Gesammelte Daten'!C140)</f>
        <v>2</v>
      </c>
      <c r="B141" s="6" t="str">
        <f>IF('Gesammelte Daten'!D140=0,"",'Gesammelte Daten'!D140)</f>
        <v>3-4</v>
      </c>
      <c r="D141">
        <v>1</v>
      </c>
      <c r="E141" s="6">
        <v>1</v>
      </c>
      <c r="F141" s="6" t="s">
        <v>72</v>
      </c>
      <c r="G141" s="7">
        <v>7</v>
      </c>
    </row>
    <row r="142" spans="1:7" x14ac:dyDescent="0.25">
      <c r="A142" s="6">
        <f>IF('Gesammelte Daten'!D141=0,"",'Gesammelte Daten'!C141)</f>
        <v>1</v>
      </c>
      <c r="B142" s="6" t="str">
        <f>IF('Gesammelte Daten'!D141=0,"",'Gesammelte Daten'!D141)</f>
        <v>2</v>
      </c>
      <c r="D142">
        <v>1</v>
      </c>
      <c r="E142" s="6">
        <v>1</v>
      </c>
      <c r="F142" s="6" t="s">
        <v>76</v>
      </c>
      <c r="G142" s="6">
        <v>7.5</v>
      </c>
    </row>
    <row r="143" spans="1:7" x14ac:dyDescent="0.25">
      <c r="A143" s="6">
        <f>IF('Gesammelte Daten'!D142=0,"",'Gesammelte Daten'!C142)</f>
        <v>1</v>
      </c>
      <c r="B143" s="6" t="str">
        <f>IF('Gesammelte Daten'!D142=0,"",'Gesammelte Daten'!D142)</f>
        <v>3</v>
      </c>
      <c r="D143">
        <v>1</v>
      </c>
      <c r="E143" s="6">
        <v>1</v>
      </c>
      <c r="F143" s="6" t="s">
        <v>60</v>
      </c>
      <c r="G143" s="7">
        <v>8</v>
      </c>
    </row>
    <row r="144" spans="1:7" x14ac:dyDescent="0.25">
      <c r="A144" s="6">
        <f>IF('Gesammelte Daten'!D143=0,"",'Gesammelte Daten'!C143)</f>
        <v>3</v>
      </c>
      <c r="B144" s="6" t="str">
        <f>IF('Gesammelte Daten'!D143=0,"",'Gesammelte Daten'!D143)</f>
        <v>4</v>
      </c>
      <c r="D144">
        <v>1</v>
      </c>
      <c r="E144" s="6">
        <v>1</v>
      </c>
      <c r="F144" s="6" t="s">
        <v>60</v>
      </c>
      <c r="G144" s="7">
        <v>8</v>
      </c>
    </row>
    <row r="145" spans="1:7" x14ac:dyDescent="0.25">
      <c r="A145" s="6">
        <f>IF('Gesammelte Daten'!D144=0,"",'Gesammelte Daten'!C144)</f>
        <v>3</v>
      </c>
      <c r="B145" s="6" t="str">
        <f>IF('Gesammelte Daten'!D144=0,"",'Gesammelte Daten'!D144)</f>
        <v>3-4</v>
      </c>
      <c r="D145">
        <v>1</v>
      </c>
      <c r="E145" s="6">
        <v>2</v>
      </c>
      <c r="F145" s="6" t="s">
        <v>93</v>
      </c>
      <c r="G145" s="6">
        <v>2</v>
      </c>
    </row>
    <row r="146" spans="1:7" x14ac:dyDescent="0.25">
      <c r="A146" s="6">
        <f>IF('Gesammelte Daten'!D145=0,"",'Gesammelte Daten'!C145)</f>
        <v>6</v>
      </c>
      <c r="B146" s="6" t="str">
        <f>IF('Gesammelte Daten'!D145=0,"",'Gesammelte Daten'!D145)</f>
        <v>3-5</v>
      </c>
      <c r="D146">
        <v>1</v>
      </c>
      <c r="E146" s="6">
        <v>2</v>
      </c>
      <c r="F146" s="6" t="s">
        <v>68</v>
      </c>
      <c r="G146" s="6">
        <v>2.5</v>
      </c>
    </row>
    <row r="147" spans="1:7" x14ac:dyDescent="0.25">
      <c r="A147" s="6">
        <f>IF('Gesammelte Daten'!D146=0,"",'Gesammelte Daten'!C146)</f>
        <v>3</v>
      </c>
      <c r="B147" s="6" t="str">
        <f>IF('Gesammelte Daten'!D146=0,"",'Gesammelte Daten'!D146)</f>
        <v>3-4.5</v>
      </c>
      <c r="D147">
        <v>1</v>
      </c>
      <c r="E147" s="6">
        <v>2</v>
      </c>
      <c r="F147" s="6" t="s">
        <v>68</v>
      </c>
      <c r="G147" s="6">
        <v>2.5</v>
      </c>
    </row>
    <row r="148" spans="1:7" x14ac:dyDescent="0.25">
      <c r="A148" s="6">
        <f>IF('Gesammelte Daten'!D147=0,"",'Gesammelte Daten'!C147)</f>
        <v>9</v>
      </c>
      <c r="B148" s="6" t="str">
        <f>IF('Gesammelte Daten'!D147=0,"",'Gesammelte Daten'!D147)</f>
        <v>2-7</v>
      </c>
      <c r="D148">
        <v>1</v>
      </c>
      <c r="E148" s="6">
        <v>2</v>
      </c>
      <c r="F148" s="6" t="s">
        <v>84</v>
      </c>
      <c r="G148" s="6">
        <v>2.75</v>
      </c>
    </row>
    <row r="149" spans="1:7" x14ac:dyDescent="0.25">
      <c r="A149" s="6">
        <f>IF('Gesammelte Daten'!D148=0,"",'Gesammelte Daten'!C148)</f>
        <v>1</v>
      </c>
      <c r="B149" s="6" t="str">
        <f>IF('Gesammelte Daten'!D148=0,"",'Gesammelte Daten'!D148)</f>
        <v>4</v>
      </c>
      <c r="D149">
        <v>1</v>
      </c>
      <c r="E149" s="6">
        <v>2</v>
      </c>
      <c r="F149" s="6" t="s">
        <v>69</v>
      </c>
      <c r="G149" s="6">
        <v>3</v>
      </c>
    </row>
    <row r="150" spans="1:7" x14ac:dyDescent="0.25">
      <c r="A150" s="6">
        <f>IF('Gesammelte Daten'!D149=0,"",'Gesammelte Daten'!C149)</f>
        <v>1</v>
      </c>
      <c r="B150" s="6" t="str">
        <f>IF('Gesammelte Daten'!D149=0,"",'Gesammelte Daten'!D149)</f>
        <v>4</v>
      </c>
      <c r="D150">
        <v>1</v>
      </c>
      <c r="E150" s="6">
        <v>2</v>
      </c>
      <c r="F150" s="6" t="s">
        <v>69</v>
      </c>
      <c r="G150" s="6">
        <v>3</v>
      </c>
    </row>
    <row r="151" spans="1:7" x14ac:dyDescent="0.25">
      <c r="A151" s="6">
        <f>IF('Gesammelte Daten'!D150=0,"",'Gesammelte Daten'!C150)</f>
        <v>1</v>
      </c>
      <c r="B151" s="6" t="str">
        <f>IF('Gesammelte Daten'!D150=0,"",'Gesammelte Daten'!D150)</f>
        <v>2</v>
      </c>
      <c r="D151">
        <v>1</v>
      </c>
      <c r="E151" s="6">
        <v>2</v>
      </c>
      <c r="F151" s="6" t="s">
        <v>29</v>
      </c>
      <c r="G151" s="6">
        <v>3.5</v>
      </c>
    </row>
    <row r="152" spans="1:7" x14ac:dyDescent="0.25">
      <c r="A152" s="6">
        <f>IF('Gesammelte Daten'!D151=0,"",'Gesammelte Daten'!C151)</f>
        <v>1</v>
      </c>
      <c r="B152" s="6" t="str">
        <f>IF('Gesammelte Daten'!D151=0,"",'Gesammelte Daten'!D151)</f>
        <v>7</v>
      </c>
      <c r="D152">
        <v>1</v>
      </c>
      <c r="E152" s="6">
        <v>2</v>
      </c>
      <c r="F152" s="6" t="s">
        <v>29</v>
      </c>
      <c r="G152" s="6">
        <v>3.5</v>
      </c>
    </row>
    <row r="153" spans="1:7" x14ac:dyDescent="0.25">
      <c r="A153" s="6">
        <f>IF('Gesammelte Daten'!D152=0,"",'Gesammelte Daten'!C152)</f>
        <v>2</v>
      </c>
      <c r="B153" s="6" t="str">
        <f>IF('Gesammelte Daten'!D152=0,"",'Gesammelte Daten'!D152)</f>
        <v>5-6</v>
      </c>
      <c r="D153">
        <v>1</v>
      </c>
      <c r="E153" s="6">
        <v>2</v>
      </c>
      <c r="F153" s="6" t="s">
        <v>29</v>
      </c>
      <c r="G153" s="6">
        <v>3.5</v>
      </c>
    </row>
    <row r="154" spans="1:7" x14ac:dyDescent="0.25">
      <c r="A154" s="6">
        <f>IF('Gesammelte Daten'!D153=0,"",'Gesammelte Daten'!C153)</f>
        <v>3</v>
      </c>
      <c r="B154" s="6" t="str">
        <f>IF('Gesammelte Daten'!D153=0,"",'Gesammelte Daten'!D153)</f>
        <v>3-5</v>
      </c>
      <c r="D154">
        <v>1</v>
      </c>
      <c r="E154" s="6">
        <v>2</v>
      </c>
      <c r="F154" s="6" t="s">
        <v>29</v>
      </c>
      <c r="G154" s="6">
        <v>3.5</v>
      </c>
    </row>
    <row r="155" spans="1:7" x14ac:dyDescent="0.25">
      <c r="A155" s="6">
        <f>IF('Gesammelte Daten'!D154=0,"",'Gesammelte Daten'!C154)</f>
        <v>1</v>
      </c>
      <c r="B155" s="6" t="str">
        <f>IF('Gesammelte Daten'!D154=0,"",'Gesammelte Daten'!D154)</f>
        <v>5</v>
      </c>
      <c r="D155">
        <v>1</v>
      </c>
      <c r="E155" s="6">
        <v>2</v>
      </c>
      <c r="F155" s="6" t="s">
        <v>29</v>
      </c>
      <c r="G155" s="6">
        <v>3.5</v>
      </c>
    </row>
    <row r="156" spans="1:7" x14ac:dyDescent="0.25">
      <c r="A156" s="6" t="str">
        <f>IF('Gesammelte Daten'!D155=0,"",'Gesammelte Daten'!C155)</f>
        <v/>
      </c>
      <c r="B156" s="6" t="str">
        <f>IF('Gesammelte Daten'!D155=0,"",'Gesammelte Daten'!D155)</f>
        <v/>
      </c>
      <c r="D156">
        <v>1</v>
      </c>
      <c r="E156" s="6">
        <v>2</v>
      </c>
      <c r="F156" s="6" t="s">
        <v>29</v>
      </c>
      <c r="G156" s="6">
        <v>3.5</v>
      </c>
    </row>
    <row r="157" spans="1:7" x14ac:dyDescent="0.25">
      <c r="A157" s="6" t="str">
        <f>IF('Gesammelte Daten'!D156=0,"",'Gesammelte Daten'!C156)</f>
        <v/>
      </c>
      <c r="B157" s="6" t="str">
        <f>IF('Gesammelte Daten'!D156=0,"",'Gesammelte Daten'!D156)</f>
        <v/>
      </c>
      <c r="D157">
        <v>1</v>
      </c>
      <c r="E157" s="6">
        <v>2</v>
      </c>
      <c r="F157" s="6" t="s">
        <v>29</v>
      </c>
      <c r="G157" s="6">
        <v>3.5</v>
      </c>
    </row>
    <row r="158" spans="1:7" x14ac:dyDescent="0.25">
      <c r="A158" s="6">
        <f>IF('Gesammelte Daten'!D157=0,"",'Gesammelte Daten'!C157)</f>
        <v>1</v>
      </c>
      <c r="B158" s="6" t="str">
        <f>IF('Gesammelte Daten'!D157=0,"",'Gesammelte Daten'!D157)</f>
        <v>4</v>
      </c>
      <c r="D158">
        <v>1</v>
      </c>
      <c r="E158" s="6">
        <v>2</v>
      </c>
      <c r="F158" s="6" t="s">
        <v>29</v>
      </c>
      <c r="G158" s="6">
        <v>3.5</v>
      </c>
    </row>
    <row r="159" spans="1:7" x14ac:dyDescent="0.25">
      <c r="A159" s="6">
        <f>IF('Gesammelte Daten'!D158=0,"",'Gesammelte Daten'!C158)</f>
        <v>2</v>
      </c>
      <c r="B159" s="6" t="str">
        <f>IF('Gesammelte Daten'!D158=0,"",'Gesammelte Daten'!D158)</f>
        <v>4</v>
      </c>
      <c r="D159">
        <v>1</v>
      </c>
      <c r="E159" s="6">
        <v>2</v>
      </c>
      <c r="F159" s="6" t="s">
        <v>29</v>
      </c>
      <c r="G159" s="6">
        <v>3.5</v>
      </c>
    </row>
    <row r="160" spans="1:7" x14ac:dyDescent="0.25">
      <c r="A160" s="6">
        <f>IF('Gesammelte Daten'!D159=0,"",'Gesammelte Daten'!C159)</f>
        <v>2</v>
      </c>
      <c r="B160" s="6" t="str">
        <f>IF('Gesammelte Daten'!D159=0,"",'Gesammelte Daten'!D159)</f>
        <v>3.5-4</v>
      </c>
      <c r="D160">
        <v>1</v>
      </c>
      <c r="E160" s="6">
        <v>2</v>
      </c>
      <c r="F160" s="6" t="s">
        <v>54</v>
      </c>
      <c r="G160" s="6">
        <v>3.75</v>
      </c>
    </row>
    <row r="161" spans="1:7" x14ac:dyDescent="0.25">
      <c r="A161" s="6">
        <f>IF('Gesammelte Daten'!D160=0,"",'Gesammelte Daten'!C160)</f>
        <v>3</v>
      </c>
      <c r="B161" s="6" t="str">
        <f>IF('Gesammelte Daten'!D160=0,"",'Gesammelte Daten'!D160)</f>
        <v>3-5</v>
      </c>
      <c r="D161">
        <v>1</v>
      </c>
      <c r="E161" s="6">
        <v>2</v>
      </c>
      <c r="F161" s="6" t="s">
        <v>49</v>
      </c>
      <c r="G161" s="6">
        <v>3.75</v>
      </c>
    </row>
    <row r="162" spans="1:7" x14ac:dyDescent="0.25">
      <c r="A162" s="6">
        <f>IF('Gesammelte Daten'!D161=0,"",'Gesammelte Daten'!C161)</f>
        <v>1</v>
      </c>
      <c r="B162" s="6" t="str">
        <f>IF('Gesammelte Daten'!D161=0,"",'Gesammelte Daten'!D161)</f>
        <v>4.5</v>
      </c>
      <c r="D162">
        <v>1</v>
      </c>
      <c r="E162" s="6">
        <v>2</v>
      </c>
      <c r="F162" s="6">
        <v>4</v>
      </c>
      <c r="G162" s="6">
        <v>4</v>
      </c>
    </row>
    <row r="163" spans="1:7" x14ac:dyDescent="0.25">
      <c r="A163" s="6">
        <f>IF('Gesammelte Daten'!D162=0,"",'Gesammelte Daten'!C162)</f>
        <v>2</v>
      </c>
      <c r="B163" s="6" t="str">
        <f>IF('Gesammelte Daten'!D162=0,"",'Gesammelte Daten'!D162)</f>
        <v>2-4</v>
      </c>
      <c r="D163">
        <v>1</v>
      </c>
      <c r="E163" s="6">
        <v>2</v>
      </c>
      <c r="F163" s="6" t="s">
        <v>41</v>
      </c>
      <c r="G163" s="6">
        <v>4</v>
      </c>
    </row>
    <row r="164" spans="1:7" x14ac:dyDescent="0.25">
      <c r="A164" s="6">
        <f>IF('Gesammelte Daten'!D163=0,"",'Gesammelte Daten'!C163)</f>
        <v>1</v>
      </c>
      <c r="B164" s="6" t="str">
        <f>IF('Gesammelte Daten'!D163=0,"",'Gesammelte Daten'!D163)</f>
        <v>5-6</v>
      </c>
      <c r="D164">
        <v>1</v>
      </c>
      <c r="E164" s="6">
        <v>2</v>
      </c>
      <c r="F164" s="6" t="s">
        <v>25</v>
      </c>
      <c r="G164" s="7">
        <v>4</v>
      </c>
    </row>
    <row r="165" spans="1:7" x14ac:dyDescent="0.25">
      <c r="A165" s="6">
        <f>IF('Gesammelte Daten'!D164=0,"",'Gesammelte Daten'!C164)</f>
        <v>1</v>
      </c>
      <c r="B165" s="6" t="str">
        <f>IF('Gesammelte Daten'!D164=0,"",'Gesammelte Daten'!D164)</f>
        <v>3-5</v>
      </c>
      <c r="D165">
        <v>1</v>
      </c>
      <c r="E165" s="6">
        <v>2</v>
      </c>
      <c r="F165" s="6" t="s">
        <v>25</v>
      </c>
      <c r="G165" s="7">
        <v>4</v>
      </c>
    </row>
    <row r="166" spans="1:7" x14ac:dyDescent="0.25">
      <c r="A166" s="6">
        <f>IF('Gesammelte Daten'!D165=0,"",'Gesammelte Daten'!C165)</f>
        <v>1</v>
      </c>
      <c r="B166" s="6" t="str">
        <f>IF('Gesammelte Daten'!D165=0,"",'Gesammelte Daten'!D165)</f>
        <v>5-7</v>
      </c>
      <c r="D166">
        <v>1</v>
      </c>
      <c r="E166" s="6">
        <v>2</v>
      </c>
      <c r="F166" s="6" t="s">
        <v>113</v>
      </c>
      <c r="G166" s="6">
        <v>4</v>
      </c>
    </row>
    <row r="167" spans="1:7" x14ac:dyDescent="0.25">
      <c r="A167" s="6">
        <f>IF('Gesammelte Daten'!D166=0,"",'Gesammelte Daten'!C166)</f>
        <v>2</v>
      </c>
      <c r="B167" s="6" t="str">
        <f>IF('Gesammelte Daten'!D166=0,"",'Gesammelte Daten'!D166)</f>
        <v>3-4</v>
      </c>
      <c r="D167">
        <v>1</v>
      </c>
      <c r="E167" s="6">
        <v>2</v>
      </c>
      <c r="F167" s="6" t="s">
        <v>58</v>
      </c>
      <c r="G167" s="6">
        <v>4.25</v>
      </c>
    </row>
    <row r="168" spans="1:7" x14ac:dyDescent="0.25">
      <c r="A168" s="6">
        <f>IF('Gesammelte Daten'!D167=0,"",'Gesammelte Daten'!C167)</f>
        <v>1</v>
      </c>
      <c r="B168" s="6" t="str">
        <f>IF('Gesammelte Daten'!D167=0,"",'Gesammelte Daten'!D167)</f>
        <v>3</v>
      </c>
      <c r="D168">
        <v>1</v>
      </c>
      <c r="E168" s="6">
        <v>2</v>
      </c>
      <c r="F168" s="6" t="s">
        <v>47</v>
      </c>
      <c r="G168" s="6">
        <v>4.25</v>
      </c>
    </row>
    <row r="169" spans="1:7" x14ac:dyDescent="0.25">
      <c r="A169" s="6">
        <f>IF('Gesammelte Daten'!D168=0,"",'Gesammelte Daten'!C168)</f>
        <v>1</v>
      </c>
      <c r="B169" s="6" t="str">
        <f>IF('Gesammelte Daten'!D168=0,"",'Gesammelte Daten'!D168)</f>
        <v>3-4</v>
      </c>
      <c r="D169">
        <v>1</v>
      </c>
      <c r="E169" s="6">
        <v>2</v>
      </c>
      <c r="F169" s="6" t="s">
        <v>47</v>
      </c>
      <c r="G169" s="6">
        <v>4.25</v>
      </c>
    </row>
    <row r="170" spans="1:7" x14ac:dyDescent="0.25">
      <c r="A170" s="6" t="str">
        <f>IF('Gesammelte Daten'!D169=0,"",'Gesammelte Daten'!C169)</f>
        <v/>
      </c>
      <c r="B170" s="6" t="str">
        <f>IF('Gesammelte Daten'!D169=0,"",'Gesammelte Daten'!D169)</f>
        <v/>
      </c>
      <c r="D170">
        <v>1</v>
      </c>
      <c r="E170" s="6">
        <v>2</v>
      </c>
      <c r="F170" s="6" t="s">
        <v>33</v>
      </c>
      <c r="G170" s="7">
        <v>4.5</v>
      </c>
    </row>
    <row r="171" spans="1:7" x14ac:dyDescent="0.25">
      <c r="A171" s="6">
        <f>IF('Gesammelte Daten'!D170=0,"",'Gesammelte Daten'!C170)</f>
        <v>1</v>
      </c>
      <c r="B171" s="6" t="str">
        <f>IF('Gesammelte Daten'!D170=0,"",'Gesammelte Daten'!D170)</f>
        <v>2-3</v>
      </c>
      <c r="D171">
        <v>1</v>
      </c>
      <c r="E171" s="6">
        <v>2</v>
      </c>
      <c r="F171" s="6" t="s">
        <v>28</v>
      </c>
      <c r="G171" s="6">
        <v>4.5</v>
      </c>
    </row>
    <row r="172" spans="1:7" x14ac:dyDescent="0.25">
      <c r="A172" s="6">
        <f>IF('Gesammelte Daten'!D171=0,"",'Gesammelte Daten'!C171)</f>
        <v>2</v>
      </c>
      <c r="B172" s="6" t="str">
        <f>IF('Gesammelte Daten'!D171=0,"",'Gesammelte Daten'!D171)</f>
        <v>3-4</v>
      </c>
      <c r="D172">
        <v>1</v>
      </c>
      <c r="E172" s="6">
        <v>2</v>
      </c>
      <c r="F172" s="6" t="s">
        <v>28</v>
      </c>
      <c r="G172" s="6">
        <v>4.5</v>
      </c>
    </row>
    <row r="173" spans="1:7" x14ac:dyDescent="0.25">
      <c r="A173" s="6">
        <f>IF('Gesammelte Daten'!D172=0,"",'Gesammelte Daten'!C172)</f>
        <v>1</v>
      </c>
      <c r="B173" s="6" t="str">
        <f>IF('Gesammelte Daten'!D172=0,"",'Gesammelte Daten'!D172)</f>
        <v>5</v>
      </c>
      <c r="D173">
        <v>1</v>
      </c>
      <c r="E173" s="6">
        <v>2</v>
      </c>
      <c r="F173" s="6" t="s">
        <v>28</v>
      </c>
      <c r="G173" s="6">
        <v>4.5</v>
      </c>
    </row>
    <row r="174" spans="1:7" x14ac:dyDescent="0.25">
      <c r="A174" s="6">
        <f>IF('Gesammelte Daten'!D173=0,"",'Gesammelte Daten'!C173)</f>
        <v>2</v>
      </c>
      <c r="B174" s="6" t="str">
        <f>IF('Gesammelte Daten'!D173=0,"",'Gesammelte Daten'!D173)</f>
        <v>4-5</v>
      </c>
      <c r="D174">
        <v>1</v>
      </c>
      <c r="E174" s="6">
        <v>2</v>
      </c>
      <c r="F174" s="6" t="s">
        <v>28</v>
      </c>
      <c r="G174" s="6">
        <v>4.5</v>
      </c>
    </row>
    <row r="175" spans="1:7" x14ac:dyDescent="0.25">
      <c r="A175" s="6">
        <f>IF('Gesammelte Daten'!D174=0,"",'Gesammelte Daten'!C174)</f>
        <v>1</v>
      </c>
      <c r="B175" s="6" t="str">
        <f>IF('Gesammelte Daten'!D174=0,"",'Gesammelte Daten'!D174)</f>
        <v>2</v>
      </c>
      <c r="D175">
        <v>1</v>
      </c>
      <c r="E175" s="6">
        <v>2</v>
      </c>
      <c r="F175" s="6" t="s">
        <v>28</v>
      </c>
      <c r="G175" s="6">
        <v>4.5</v>
      </c>
    </row>
    <row r="176" spans="1:7" x14ac:dyDescent="0.25">
      <c r="A176" s="6">
        <f>IF('Gesammelte Daten'!D175=0,"",'Gesammelte Daten'!C175)</f>
        <v>1</v>
      </c>
      <c r="B176" s="6" t="str">
        <f>IF('Gesammelte Daten'!D175=0,"",'Gesammelte Daten'!D175)</f>
        <v>5</v>
      </c>
      <c r="D176">
        <v>1</v>
      </c>
      <c r="E176" s="6">
        <v>2</v>
      </c>
      <c r="F176" s="6" t="s">
        <v>28</v>
      </c>
      <c r="G176" s="6">
        <v>4.5</v>
      </c>
    </row>
    <row r="177" spans="1:7" x14ac:dyDescent="0.25">
      <c r="A177" s="6">
        <f>IF('Gesammelte Daten'!D176=0,"",'Gesammelte Daten'!C176)</f>
        <v>1</v>
      </c>
      <c r="B177" s="6" t="str">
        <f>IF('Gesammelte Daten'!D176=0,"",'Gesammelte Daten'!D176)</f>
        <v>5</v>
      </c>
      <c r="D177">
        <v>1</v>
      </c>
      <c r="E177" s="6">
        <v>2</v>
      </c>
      <c r="F177" s="6" t="s">
        <v>28</v>
      </c>
      <c r="G177" s="6">
        <v>4.5</v>
      </c>
    </row>
    <row r="178" spans="1:7" x14ac:dyDescent="0.25">
      <c r="A178" s="6">
        <f>IF('Gesammelte Daten'!D177=0,"",'Gesammelte Daten'!C177)</f>
        <v>1</v>
      </c>
      <c r="B178" s="6" t="str">
        <f>IF('Gesammelte Daten'!D177=0,"",'Gesammelte Daten'!D177)</f>
        <v>5</v>
      </c>
      <c r="D178">
        <v>1</v>
      </c>
      <c r="E178" s="6">
        <v>2</v>
      </c>
      <c r="F178" s="6" t="s">
        <v>28</v>
      </c>
      <c r="G178" s="6">
        <v>4.5</v>
      </c>
    </row>
    <row r="179" spans="1:7" x14ac:dyDescent="0.25">
      <c r="A179" s="6">
        <f>IF('Gesammelte Daten'!D178=0,"",'Gesammelte Daten'!C178)</f>
        <v>1</v>
      </c>
      <c r="B179" s="6" t="str">
        <f>IF('Gesammelte Daten'!D178=0,"",'Gesammelte Daten'!D178)</f>
        <v>4</v>
      </c>
      <c r="D179">
        <v>1</v>
      </c>
      <c r="E179" s="6">
        <v>2</v>
      </c>
      <c r="F179" s="6" t="s">
        <v>28</v>
      </c>
      <c r="G179" s="6">
        <v>4.5</v>
      </c>
    </row>
    <row r="180" spans="1:7" x14ac:dyDescent="0.25">
      <c r="A180" s="6">
        <f>IF('Gesammelte Daten'!D179=0,"",'Gesammelte Daten'!C179)</f>
        <v>2</v>
      </c>
      <c r="B180" s="6" t="str">
        <f>IF('Gesammelte Daten'!D179=0,"",'Gesammelte Daten'!D179)</f>
        <v>3-4</v>
      </c>
      <c r="D180">
        <v>1</v>
      </c>
      <c r="E180" s="6">
        <v>2</v>
      </c>
      <c r="F180" s="6" t="s">
        <v>28</v>
      </c>
      <c r="G180" s="6">
        <v>4.5</v>
      </c>
    </row>
    <row r="181" spans="1:7" x14ac:dyDescent="0.25">
      <c r="A181" s="6">
        <f>IF('Gesammelte Daten'!D180=0,"",'Gesammelte Daten'!C180)</f>
        <v>1</v>
      </c>
      <c r="B181" s="6" t="str">
        <f>IF('Gesammelte Daten'!D180=0,"",'Gesammelte Daten'!D180)</f>
        <v>3-5</v>
      </c>
      <c r="D181">
        <v>1</v>
      </c>
      <c r="E181" s="6">
        <v>2</v>
      </c>
      <c r="F181" s="6" t="s">
        <v>28</v>
      </c>
      <c r="G181" s="6">
        <v>4.5</v>
      </c>
    </row>
    <row r="182" spans="1:7" x14ac:dyDescent="0.25">
      <c r="A182" s="6">
        <f>IF('Gesammelte Daten'!D181=0,"",'Gesammelte Daten'!C181)</f>
        <v>1</v>
      </c>
      <c r="B182" s="6" t="str">
        <f>IF('Gesammelte Daten'!D181=0,"",'Gesammelte Daten'!D181)</f>
        <v>6-8</v>
      </c>
      <c r="D182">
        <v>1</v>
      </c>
      <c r="E182" s="6">
        <v>2</v>
      </c>
      <c r="F182" s="6" t="s">
        <v>28</v>
      </c>
      <c r="G182" s="6">
        <v>4.5</v>
      </c>
    </row>
    <row r="183" spans="1:7" x14ac:dyDescent="0.25">
      <c r="A183" s="6">
        <f>IF('Gesammelte Daten'!D182=0,"",'Gesammelte Daten'!C182)</f>
        <v>4</v>
      </c>
      <c r="B183" s="6" t="str">
        <f>IF('Gesammelte Daten'!D182=0,"",'Gesammelte Daten'!D182)</f>
        <v>3-7</v>
      </c>
      <c r="D183">
        <v>1</v>
      </c>
      <c r="E183" s="6">
        <v>2</v>
      </c>
      <c r="F183" s="6" t="s">
        <v>28</v>
      </c>
      <c r="G183" s="6">
        <v>4.5</v>
      </c>
    </row>
    <row r="184" spans="1:7" x14ac:dyDescent="0.25">
      <c r="A184" s="6">
        <f>IF('Gesammelte Daten'!D183=0,"",'Gesammelte Daten'!C183)</f>
        <v>1</v>
      </c>
      <c r="B184" s="6" t="str">
        <f>IF('Gesammelte Daten'!D183=0,"",'Gesammelte Daten'!D183)</f>
        <v>6-8</v>
      </c>
      <c r="D184">
        <v>1</v>
      </c>
      <c r="E184" s="6">
        <v>2</v>
      </c>
      <c r="F184" s="6" t="s">
        <v>28</v>
      </c>
      <c r="G184" s="6">
        <v>4.5</v>
      </c>
    </row>
    <row r="185" spans="1:7" x14ac:dyDescent="0.25">
      <c r="A185" s="6">
        <f>IF('Gesammelte Daten'!D184=0,"",'Gesammelte Daten'!C184)</f>
        <v>1</v>
      </c>
      <c r="B185" s="6" t="str">
        <f>IF('Gesammelte Daten'!D184=0,"",'Gesammelte Daten'!D184)</f>
        <v>4</v>
      </c>
      <c r="D185">
        <v>1</v>
      </c>
      <c r="E185" s="6">
        <v>2</v>
      </c>
      <c r="F185" s="6" t="s">
        <v>28</v>
      </c>
      <c r="G185" s="6">
        <v>4.5</v>
      </c>
    </row>
    <row r="186" spans="1:7" x14ac:dyDescent="0.25">
      <c r="A186" s="6">
        <f>IF('Gesammelte Daten'!D185=0,"",'Gesammelte Daten'!C185)</f>
        <v>1</v>
      </c>
      <c r="B186" s="6" t="str">
        <f>IF('Gesammelte Daten'!D185=0,"",'Gesammelte Daten'!D185)</f>
        <v>6-7</v>
      </c>
      <c r="D186">
        <v>1</v>
      </c>
      <c r="E186" s="6">
        <v>2</v>
      </c>
      <c r="F186" s="6" t="s">
        <v>28</v>
      </c>
      <c r="G186" s="6">
        <v>4.5</v>
      </c>
    </row>
    <row r="187" spans="1:7" x14ac:dyDescent="0.25">
      <c r="A187" s="6">
        <f>IF('Gesammelte Daten'!D186=0,"",'Gesammelte Daten'!C186)</f>
        <v>1</v>
      </c>
      <c r="B187" s="6" t="str">
        <f>IF('Gesammelte Daten'!D186=0,"",'Gesammelte Daten'!D186)</f>
        <v>3-4</v>
      </c>
      <c r="D187">
        <v>1</v>
      </c>
      <c r="E187" s="6">
        <v>2</v>
      </c>
      <c r="F187" s="6" t="s">
        <v>28</v>
      </c>
      <c r="G187" s="6">
        <v>4.5</v>
      </c>
    </row>
    <row r="188" spans="1:7" x14ac:dyDescent="0.25">
      <c r="A188" s="6">
        <f>IF('Gesammelte Daten'!D187=0,"",'Gesammelte Daten'!C187)</f>
        <v>1</v>
      </c>
      <c r="B188" s="6" t="str">
        <f>IF('Gesammelte Daten'!D187=0,"",'Gesammelte Daten'!D187)</f>
        <v>4.5</v>
      </c>
      <c r="D188">
        <v>1</v>
      </c>
      <c r="E188" s="6">
        <v>2</v>
      </c>
      <c r="F188" s="6" t="s">
        <v>28</v>
      </c>
      <c r="G188" s="6">
        <v>4.5</v>
      </c>
    </row>
    <row r="189" spans="1:7" x14ac:dyDescent="0.25">
      <c r="A189" s="6">
        <f>IF('Gesammelte Daten'!D188=0,"",'Gesammelte Daten'!C188)</f>
        <v>1</v>
      </c>
      <c r="B189" s="6" t="str">
        <f>IF('Gesammelte Daten'!D188=0,"",'Gesammelte Daten'!D188)</f>
        <v>7-8</v>
      </c>
      <c r="D189">
        <v>1</v>
      </c>
      <c r="E189" s="6">
        <v>2</v>
      </c>
      <c r="F189" s="6" t="s">
        <v>28</v>
      </c>
      <c r="G189" s="6">
        <v>4.5</v>
      </c>
    </row>
    <row r="190" spans="1:7" x14ac:dyDescent="0.25">
      <c r="A190" s="6">
        <f>IF('Gesammelte Daten'!D189=0,"",'Gesammelte Daten'!C189)</f>
        <v>1</v>
      </c>
      <c r="B190" s="6" t="str">
        <f>IF('Gesammelte Daten'!D189=0,"",'Gesammelte Daten'!D189)</f>
        <v>3-8</v>
      </c>
      <c r="D190">
        <v>1</v>
      </c>
      <c r="E190" s="6">
        <v>2</v>
      </c>
      <c r="F190" s="6" t="s">
        <v>28</v>
      </c>
      <c r="G190" s="6">
        <v>4.5</v>
      </c>
    </row>
    <row r="191" spans="1:7" x14ac:dyDescent="0.25">
      <c r="A191" s="6">
        <f>IF('Gesammelte Daten'!D190=0,"",'Gesammelte Daten'!C190)</f>
        <v>2</v>
      </c>
      <c r="B191" s="6" t="str">
        <f>IF('Gesammelte Daten'!D190=0,"",'Gesammelte Daten'!D190)</f>
        <v>4.5-5</v>
      </c>
      <c r="D191">
        <v>1</v>
      </c>
      <c r="E191" s="6">
        <v>2</v>
      </c>
      <c r="F191" s="6" t="s">
        <v>28</v>
      </c>
      <c r="G191" s="6">
        <v>4.5</v>
      </c>
    </row>
    <row r="192" spans="1:7" x14ac:dyDescent="0.25">
      <c r="A192" s="6">
        <f>IF('Gesammelte Daten'!D191=0,"",'Gesammelte Daten'!C191)</f>
        <v>1</v>
      </c>
      <c r="B192" s="6" t="str">
        <f>IF('Gesammelte Daten'!D191=0,"",'Gesammelte Daten'!D191)</f>
        <v>5</v>
      </c>
      <c r="D192">
        <v>1</v>
      </c>
      <c r="E192" s="6">
        <v>2</v>
      </c>
      <c r="F192" s="6" t="s">
        <v>28</v>
      </c>
      <c r="G192" s="6">
        <v>4.5</v>
      </c>
    </row>
    <row r="193" spans="1:7" x14ac:dyDescent="0.25">
      <c r="A193" s="6">
        <f>IF('Gesammelte Daten'!D192=0,"",'Gesammelte Daten'!C192)</f>
        <v>1</v>
      </c>
      <c r="B193" s="6" t="str">
        <f>IF('Gesammelte Daten'!D192=0,"",'Gesammelte Daten'!D192)</f>
        <v>4</v>
      </c>
      <c r="D193">
        <v>1</v>
      </c>
      <c r="E193" s="6">
        <v>2</v>
      </c>
      <c r="F193" s="6" t="s">
        <v>28</v>
      </c>
      <c r="G193" s="6">
        <v>4.5</v>
      </c>
    </row>
    <row r="194" spans="1:7" x14ac:dyDescent="0.25">
      <c r="A194" s="6">
        <f>IF('Gesammelte Daten'!D193=0,"",'Gesammelte Daten'!C193)</f>
        <v>5</v>
      </c>
      <c r="B194" s="6" t="str">
        <f>IF('Gesammelte Daten'!D193=0,"",'Gesammelte Daten'!D193)</f>
        <v>3-7</v>
      </c>
      <c r="D194">
        <v>1</v>
      </c>
      <c r="E194" s="6">
        <v>2</v>
      </c>
      <c r="F194" s="6" t="s">
        <v>28</v>
      </c>
      <c r="G194" s="6">
        <v>4.5</v>
      </c>
    </row>
    <row r="195" spans="1:7" x14ac:dyDescent="0.25">
      <c r="A195" s="6">
        <f>IF('Gesammelte Daten'!D194=0,"",'Gesammelte Daten'!C194)</f>
        <v>1</v>
      </c>
      <c r="B195" s="6" t="str">
        <f>IF('Gesammelte Daten'!D194=0,"",'Gesammelte Daten'!D194)</f>
        <v>6-4</v>
      </c>
      <c r="D195">
        <v>1</v>
      </c>
      <c r="E195" s="6">
        <v>2</v>
      </c>
      <c r="F195" s="6" t="s">
        <v>78</v>
      </c>
      <c r="G195" s="6">
        <v>4.75</v>
      </c>
    </row>
    <row r="196" spans="1:7" x14ac:dyDescent="0.25">
      <c r="A196" s="6">
        <f>IF('Gesammelte Daten'!D195=0,"",'Gesammelte Daten'!C195)</f>
        <v>3</v>
      </c>
      <c r="B196" s="6" t="str">
        <f>IF('Gesammelte Daten'!D195=0,"",'Gesammelte Daten'!D195)</f>
        <v>3-4</v>
      </c>
      <c r="D196">
        <v>1</v>
      </c>
      <c r="E196" s="6">
        <v>2</v>
      </c>
      <c r="F196" s="6" t="s">
        <v>106</v>
      </c>
      <c r="G196" s="6">
        <v>4.75</v>
      </c>
    </row>
    <row r="197" spans="1:7" x14ac:dyDescent="0.25">
      <c r="A197" s="6">
        <f>IF('Gesammelte Daten'!D196=0,"",'Gesammelte Daten'!C196)</f>
        <v>2</v>
      </c>
      <c r="B197" s="6" t="str">
        <f>IF('Gesammelte Daten'!D196=0,"",'Gesammelte Daten'!D196)</f>
        <v>4-5</v>
      </c>
      <c r="D197">
        <v>1</v>
      </c>
      <c r="E197" s="6">
        <v>2</v>
      </c>
      <c r="F197" s="6" t="s">
        <v>106</v>
      </c>
      <c r="G197" s="6">
        <v>4.75</v>
      </c>
    </row>
    <row r="198" spans="1:7" x14ac:dyDescent="0.25">
      <c r="A198" s="6">
        <f>IF('Gesammelte Daten'!D197=0,"",'Gesammelte Daten'!C197)</f>
        <v>2</v>
      </c>
      <c r="B198" s="6" t="str">
        <f>IF('Gesammelte Daten'!D197=0,"",'Gesammelte Daten'!D197)</f>
        <v>6-7</v>
      </c>
      <c r="D198">
        <v>1</v>
      </c>
      <c r="E198" s="6">
        <v>2</v>
      </c>
      <c r="F198" s="6" t="s">
        <v>22</v>
      </c>
      <c r="G198" s="6">
        <v>4.75</v>
      </c>
    </row>
    <row r="199" spans="1:7" x14ac:dyDescent="0.25">
      <c r="A199" s="6">
        <f>IF('Gesammelte Daten'!D198=0,"",'Gesammelte Daten'!C198)</f>
        <v>2</v>
      </c>
      <c r="B199" s="6" t="str">
        <f>IF('Gesammelte Daten'!D198=0,"",'Gesammelte Daten'!D198)</f>
        <v>4</v>
      </c>
      <c r="D199">
        <v>1</v>
      </c>
      <c r="E199" s="6">
        <v>2</v>
      </c>
      <c r="F199" s="6" t="s">
        <v>67</v>
      </c>
      <c r="G199" s="6">
        <v>5</v>
      </c>
    </row>
    <row r="200" spans="1:7" x14ac:dyDescent="0.25">
      <c r="A200" s="6">
        <f>IF('Gesammelte Daten'!D199=0,"",'Gesammelte Daten'!C199)</f>
        <v>2</v>
      </c>
      <c r="B200" s="6" t="str">
        <f>IF('Gesammelte Daten'!D199=0,"",'Gesammelte Daten'!D199)</f>
        <v>4-5</v>
      </c>
      <c r="D200">
        <v>1</v>
      </c>
      <c r="E200" s="6">
        <v>2</v>
      </c>
      <c r="F200" s="6" t="s">
        <v>67</v>
      </c>
      <c r="G200" s="6">
        <v>5</v>
      </c>
    </row>
    <row r="201" spans="1:7" x14ac:dyDescent="0.25">
      <c r="A201" s="6">
        <f>IF('Gesammelte Daten'!D200=0,"",'Gesammelte Daten'!C200)</f>
        <v>3</v>
      </c>
      <c r="B201" s="6" t="str">
        <f>IF('Gesammelte Daten'!D200=0,"",'Gesammelte Daten'!D200)</f>
        <v>2-5</v>
      </c>
      <c r="D201">
        <v>1</v>
      </c>
      <c r="E201" s="6">
        <v>2</v>
      </c>
      <c r="F201" s="6" t="s">
        <v>27</v>
      </c>
      <c r="G201" s="6">
        <v>5</v>
      </c>
    </row>
    <row r="202" spans="1:7" x14ac:dyDescent="0.25">
      <c r="A202" s="6">
        <f>IF('Gesammelte Daten'!D201=0,"",'Gesammelte Daten'!C201)</f>
        <v>2</v>
      </c>
      <c r="B202" s="6" t="str">
        <f>IF('Gesammelte Daten'!D201=0,"",'Gesammelte Daten'!D201)</f>
        <v>2-3.5</v>
      </c>
      <c r="D202">
        <v>1</v>
      </c>
      <c r="E202" s="6">
        <v>2</v>
      </c>
      <c r="F202" s="6" t="s">
        <v>27</v>
      </c>
      <c r="G202" s="6">
        <v>5</v>
      </c>
    </row>
    <row r="203" spans="1:7" x14ac:dyDescent="0.25">
      <c r="A203" s="6">
        <f>IF('Gesammelte Daten'!D202=0,"",'Gesammelte Daten'!C202)</f>
        <v>2</v>
      </c>
      <c r="B203" s="6" t="str">
        <f>IF('Gesammelte Daten'!D202=0,"",'Gesammelte Daten'!D202)</f>
        <v>4-5</v>
      </c>
      <c r="D203">
        <v>1</v>
      </c>
      <c r="E203" s="6">
        <v>2</v>
      </c>
      <c r="F203" s="6" t="s">
        <v>27</v>
      </c>
      <c r="G203" s="6">
        <v>5</v>
      </c>
    </row>
    <row r="204" spans="1:7" x14ac:dyDescent="0.25">
      <c r="A204" s="6">
        <f>IF('Gesammelte Daten'!D203=0,"",'Gesammelte Daten'!C203)</f>
        <v>1</v>
      </c>
      <c r="B204" s="6" t="str">
        <f>IF('Gesammelte Daten'!D203=0,"",'Gesammelte Daten'!D203)</f>
        <v>4</v>
      </c>
      <c r="D204">
        <v>1</v>
      </c>
      <c r="E204" s="6">
        <v>2</v>
      </c>
      <c r="F204" s="6" t="s">
        <v>23</v>
      </c>
      <c r="G204" s="7">
        <v>5</v>
      </c>
    </row>
    <row r="205" spans="1:7" x14ac:dyDescent="0.25">
      <c r="A205" s="6">
        <f>IF('Gesammelte Daten'!D204=0,"",'Gesammelte Daten'!C204)</f>
        <v>1</v>
      </c>
      <c r="B205" s="6" t="str">
        <f>IF('Gesammelte Daten'!D204=0,"",'Gesammelte Daten'!D204)</f>
        <v>4</v>
      </c>
      <c r="D205">
        <v>1</v>
      </c>
      <c r="E205" s="6">
        <v>2</v>
      </c>
      <c r="F205" s="6" t="s">
        <v>35</v>
      </c>
      <c r="G205" s="7">
        <v>5.5</v>
      </c>
    </row>
    <row r="206" spans="1:7" x14ac:dyDescent="0.25">
      <c r="A206" s="6">
        <f>IF('Gesammelte Daten'!D205=0,"",'Gesammelte Daten'!C205)</f>
        <v>1</v>
      </c>
      <c r="B206" s="6" t="str">
        <f>IF('Gesammelte Daten'!D205=0,"",'Gesammelte Daten'!D205)</f>
        <v>3</v>
      </c>
      <c r="D206">
        <v>1</v>
      </c>
      <c r="E206" s="6">
        <v>2</v>
      </c>
      <c r="F206" s="6" t="s">
        <v>26</v>
      </c>
      <c r="G206" s="6">
        <v>5.5</v>
      </c>
    </row>
    <row r="207" spans="1:7" x14ac:dyDescent="0.25">
      <c r="A207" s="6">
        <f>IF('Gesammelte Daten'!D206=0,"",'Gesammelte Daten'!C206)</f>
        <v>1</v>
      </c>
      <c r="B207" s="6" t="str">
        <f>IF('Gesammelte Daten'!D206=0,"",'Gesammelte Daten'!D206)</f>
        <v>2-3</v>
      </c>
      <c r="D207">
        <v>1</v>
      </c>
      <c r="E207" s="6">
        <v>2</v>
      </c>
      <c r="F207" s="6" t="s">
        <v>26</v>
      </c>
      <c r="G207" s="6">
        <v>5.5</v>
      </c>
    </row>
    <row r="208" spans="1:7" x14ac:dyDescent="0.25">
      <c r="A208" s="6">
        <f>IF('Gesammelte Daten'!D207=0,"",'Gesammelte Daten'!C207)</f>
        <v>1</v>
      </c>
      <c r="B208" s="6" t="str">
        <f>IF('Gesammelte Daten'!D207=0,"",'Gesammelte Daten'!D207)</f>
        <v>4.5</v>
      </c>
      <c r="D208">
        <v>1</v>
      </c>
      <c r="E208" s="6">
        <v>2</v>
      </c>
      <c r="F208" s="6" t="s">
        <v>26</v>
      </c>
      <c r="G208" s="6">
        <v>5.5</v>
      </c>
    </row>
    <row r="209" spans="1:7" x14ac:dyDescent="0.25">
      <c r="A209" s="6">
        <f>IF('Gesammelte Daten'!D208=0,"",'Gesammelte Daten'!C208)</f>
        <v>1</v>
      </c>
      <c r="B209" s="6" t="str">
        <f>IF('Gesammelte Daten'!D208=0,"",'Gesammelte Daten'!D208)</f>
        <v>3</v>
      </c>
      <c r="D209">
        <v>1</v>
      </c>
      <c r="E209" s="6">
        <v>2</v>
      </c>
      <c r="F209" s="6" t="s">
        <v>61</v>
      </c>
      <c r="G209" s="6">
        <v>5.75</v>
      </c>
    </row>
    <row r="210" spans="1:7" x14ac:dyDescent="0.25">
      <c r="A210" s="6">
        <f>IF('Gesammelte Daten'!D209=0,"",'Gesammelte Daten'!C209)</f>
        <v>2</v>
      </c>
      <c r="B210" s="6" t="str">
        <f>IF('Gesammelte Daten'!D209=0,"",'Gesammelte Daten'!D209)</f>
        <v>4-6</v>
      </c>
      <c r="D210">
        <v>1</v>
      </c>
      <c r="E210" s="6">
        <v>2</v>
      </c>
      <c r="F210" s="6" t="s">
        <v>34</v>
      </c>
      <c r="G210" s="7">
        <v>6</v>
      </c>
    </row>
    <row r="211" spans="1:7" x14ac:dyDescent="0.25">
      <c r="A211" s="6">
        <f>IF('Gesammelte Daten'!D210=0,"",'Gesammelte Daten'!C210)</f>
        <v>1</v>
      </c>
      <c r="B211" s="6" t="str">
        <f>IF('Gesammelte Daten'!D210=0,"",'Gesammelte Daten'!D210)</f>
        <v>2-8</v>
      </c>
      <c r="D211">
        <v>1</v>
      </c>
      <c r="E211" s="6">
        <v>2</v>
      </c>
      <c r="F211" s="6" t="s">
        <v>43</v>
      </c>
      <c r="G211" s="6">
        <v>6.5</v>
      </c>
    </row>
    <row r="212" spans="1:7" x14ac:dyDescent="0.25">
      <c r="A212" s="6">
        <f>IF('Gesammelte Daten'!D211=0,"",'Gesammelte Daten'!C211)</f>
        <v>1</v>
      </c>
      <c r="B212" s="6" t="str">
        <f>IF('Gesammelte Daten'!D211=0,"",'Gesammelte Daten'!D211)</f>
        <v>5</v>
      </c>
      <c r="D212">
        <v>1</v>
      </c>
      <c r="E212" s="6">
        <v>2</v>
      </c>
      <c r="F212" s="6" t="s">
        <v>43</v>
      </c>
      <c r="G212" s="6">
        <v>6.5</v>
      </c>
    </row>
    <row r="213" spans="1:7" x14ac:dyDescent="0.25">
      <c r="A213" s="6">
        <f>IF('Gesammelte Daten'!D212=0,"",'Gesammelte Daten'!C212)</f>
        <v>1</v>
      </c>
      <c r="B213" s="6" t="str">
        <f>IF('Gesammelte Daten'!D212=0,"",'Gesammelte Daten'!D212)</f>
        <v>3.5</v>
      </c>
      <c r="D213">
        <v>1</v>
      </c>
      <c r="E213" s="6">
        <v>2</v>
      </c>
      <c r="F213" s="6" t="s">
        <v>60</v>
      </c>
      <c r="G213" s="7">
        <v>8</v>
      </c>
    </row>
    <row r="214" spans="1:7" x14ac:dyDescent="0.25">
      <c r="A214" s="6">
        <f>IF('Gesammelte Daten'!D213=0,"",'Gesammelte Daten'!C213)</f>
        <v>1</v>
      </c>
      <c r="B214" s="6" t="str">
        <f>IF('Gesammelte Daten'!D213=0,"",'Gesammelte Daten'!D213)</f>
        <v>3</v>
      </c>
      <c r="D214">
        <v>1</v>
      </c>
      <c r="E214" s="6">
        <v>3</v>
      </c>
      <c r="F214" s="6" t="s">
        <v>29</v>
      </c>
      <c r="G214" s="6">
        <v>3.5</v>
      </c>
    </row>
    <row r="215" spans="1:7" x14ac:dyDescent="0.25">
      <c r="A215" s="6">
        <f>IF('Gesammelte Daten'!D214=0,"",'Gesammelte Daten'!C214)</f>
        <v>5</v>
      </c>
      <c r="B215" s="6" t="str">
        <f>IF('Gesammelte Daten'!D214=0,"",'Gesammelte Daten'!D214)</f>
        <v>3-6</v>
      </c>
      <c r="D215">
        <v>1</v>
      </c>
      <c r="E215" s="6">
        <v>3</v>
      </c>
      <c r="F215" s="6" t="s">
        <v>29</v>
      </c>
      <c r="G215" s="6">
        <v>3.5</v>
      </c>
    </row>
    <row r="216" spans="1:7" x14ac:dyDescent="0.25">
      <c r="A216" s="6">
        <f>IF('Gesammelte Daten'!D215=0,"",'Gesammelte Daten'!C215)</f>
        <v>4</v>
      </c>
      <c r="B216" s="6" t="str">
        <f>IF('Gesammelte Daten'!D215=0,"",'Gesammelte Daten'!D215)</f>
        <v>3-6</v>
      </c>
      <c r="D216">
        <v>1</v>
      </c>
      <c r="E216" s="6">
        <v>3</v>
      </c>
      <c r="F216" s="6" t="s">
        <v>29</v>
      </c>
      <c r="G216" s="6">
        <v>3.5</v>
      </c>
    </row>
    <row r="217" spans="1:7" x14ac:dyDescent="0.25">
      <c r="A217" s="6">
        <f>IF('Gesammelte Daten'!D216=0,"",'Gesammelte Daten'!C216)</f>
        <v>3</v>
      </c>
      <c r="B217" s="6" t="str">
        <f>IF('Gesammelte Daten'!D216=0,"",'Gesammelte Daten'!D216)</f>
        <v>3-5.5</v>
      </c>
      <c r="D217">
        <v>1</v>
      </c>
      <c r="E217" s="6">
        <v>3</v>
      </c>
      <c r="F217" s="6" t="s">
        <v>105</v>
      </c>
      <c r="G217" s="6">
        <v>3.5</v>
      </c>
    </row>
    <row r="218" spans="1:7" x14ac:dyDescent="0.25">
      <c r="A218" s="6">
        <f>IF('Gesammelte Daten'!D217=0,"",'Gesammelte Daten'!C217)</f>
        <v>2</v>
      </c>
      <c r="B218" s="6" t="str">
        <f>IF('Gesammelte Daten'!D217=0,"",'Gesammelte Daten'!D217)</f>
        <v>3-4.5</v>
      </c>
      <c r="D218">
        <v>1</v>
      </c>
      <c r="E218" s="6">
        <v>3</v>
      </c>
      <c r="F218" s="6" t="s">
        <v>83</v>
      </c>
      <c r="G218" s="6">
        <v>3.5</v>
      </c>
    </row>
    <row r="219" spans="1:7" x14ac:dyDescent="0.25">
      <c r="A219" s="6">
        <f>IF('Gesammelte Daten'!D218=0,"",'Gesammelte Daten'!C218)</f>
        <v>3</v>
      </c>
      <c r="B219" s="6" t="str">
        <f>IF('Gesammelte Daten'!D218=0,"",'Gesammelte Daten'!D218)</f>
        <v>3.5-5</v>
      </c>
      <c r="D219">
        <v>1</v>
      </c>
      <c r="E219" s="6">
        <v>3</v>
      </c>
      <c r="F219" s="6" t="s">
        <v>49</v>
      </c>
      <c r="G219" s="6">
        <v>3.75</v>
      </c>
    </row>
    <row r="220" spans="1:7" x14ac:dyDescent="0.25">
      <c r="A220" s="6">
        <f>IF('Gesammelte Daten'!D219=0,"",'Gesammelte Daten'!C219)</f>
        <v>1</v>
      </c>
      <c r="B220" s="6" t="str">
        <f>IF('Gesammelte Daten'!D219=0,"",'Gesammelte Daten'!D219)</f>
        <v>4</v>
      </c>
      <c r="D220">
        <v>1</v>
      </c>
      <c r="E220" s="6">
        <v>3</v>
      </c>
      <c r="F220" s="6" t="s">
        <v>102</v>
      </c>
      <c r="G220" s="6">
        <v>3.75</v>
      </c>
    </row>
    <row r="221" spans="1:7" x14ac:dyDescent="0.25">
      <c r="A221" s="6">
        <f>IF('Gesammelte Daten'!D220=0,"",'Gesammelte Daten'!C220)</f>
        <v>1</v>
      </c>
      <c r="B221" s="6" t="str">
        <f>IF('Gesammelte Daten'!D220=0,"",'Gesammelte Daten'!D220)</f>
        <v>4</v>
      </c>
      <c r="D221">
        <v>1</v>
      </c>
      <c r="E221" s="6">
        <v>3</v>
      </c>
      <c r="F221" s="6" t="s">
        <v>41</v>
      </c>
      <c r="G221" s="6">
        <v>4</v>
      </c>
    </row>
    <row r="222" spans="1:7" x14ac:dyDescent="0.25">
      <c r="A222" s="6">
        <f>IF('Gesammelte Daten'!D221=0,"",'Gesammelte Daten'!C221)</f>
        <v>1</v>
      </c>
      <c r="B222" s="6" t="str">
        <f>IF('Gesammelte Daten'!D221=0,"",'Gesammelte Daten'!D221)</f>
        <v>3.5</v>
      </c>
      <c r="D222">
        <v>1</v>
      </c>
      <c r="E222" s="6">
        <v>3</v>
      </c>
      <c r="F222" s="6" t="s">
        <v>41</v>
      </c>
      <c r="G222" s="6">
        <v>4</v>
      </c>
    </row>
    <row r="223" spans="1:7" x14ac:dyDescent="0.25">
      <c r="A223" s="6">
        <f>IF('Gesammelte Daten'!D222=0,"",'Gesammelte Daten'!C222)</f>
        <v>5</v>
      </c>
      <c r="B223" s="6" t="str">
        <f>IF('Gesammelte Daten'!D222=0,"",'Gesammelte Daten'!D222)</f>
        <v>2-5</v>
      </c>
      <c r="D223">
        <v>1</v>
      </c>
      <c r="E223" s="6">
        <v>3</v>
      </c>
      <c r="F223" s="6" t="s">
        <v>41</v>
      </c>
      <c r="G223" s="6">
        <v>4</v>
      </c>
    </row>
    <row r="224" spans="1:7" x14ac:dyDescent="0.25">
      <c r="A224" s="6">
        <f>IF('Gesammelte Daten'!D223=0,"",'Gesammelte Daten'!C223)</f>
        <v>2</v>
      </c>
      <c r="B224" s="6" t="str">
        <f>IF('Gesammelte Daten'!D223=0,"",'Gesammelte Daten'!D223)</f>
        <v>1-3</v>
      </c>
      <c r="D224">
        <v>1</v>
      </c>
      <c r="E224" s="6">
        <v>3</v>
      </c>
      <c r="F224" s="6" t="s">
        <v>25</v>
      </c>
      <c r="G224" s="7">
        <v>4</v>
      </c>
    </row>
    <row r="225" spans="1:7" x14ac:dyDescent="0.25">
      <c r="A225" s="6">
        <f>IF('Gesammelte Daten'!D224=0,"",'Gesammelte Daten'!C224)</f>
        <v>4</v>
      </c>
      <c r="B225" s="6" t="str">
        <f>IF('Gesammelte Daten'!D224=0,"",'Gesammelte Daten'!D224)</f>
        <v>3-5</v>
      </c>
      <c r="D225">
        <v>1</v>
      </c>
      <c r="E225" s="6">
        <v>3</v>
      </c>
      <c r="F225" s="6" t="s">
        <v>47</v>
      </c>
      <c r="G225" s="6">
        <v>4.25</v>
      </c>
    </row>
    <row r="226" spans="1:7" x14ac:dyDescent="0.25">
      <c r="A226" s="6">
        <f>IF('Gesammelte Daten'!D225=0,"",'Gesammelte Daten'!C225)</f>
        <v>1</v>
      </c>
      <c r="B226" s="6" t="str">
        <f>IF('Gesammelte Daten'!D225=0,"",'Gesammelte Daten'!D225)</f>
        <v>4.5</v>
      </c>
      <c r="D226">
        <v>1</v>
      </c>
      <c r="E226" s="6">
        <v>3</v>
      </c>
      <c r="F226" s="6" t="s">
        <v>47</v>
      </c>
      <c r="G226" s="6">
        <v>4.25</v>
      </c>
    </row>
    <row r="227" spans="1:7" x14ac:dyDescent="0.25">
      <c r="A227" s="6">
        <f>IF('Gesammelte Daten'!D226=0,"",'Gesammelte Daten'!C226)</f>
        <v>1</v>
      </c>
      <c r="B227" s="6" t="str">
        <f>IF('Gesammelte Daten'!D226=0,"",'Gesammelte Daten'!D226)</f>
        <v>2-3</v>
      </c>
      <c r="D227">
        <v>1</v>
      </c>
      <c r="E227" s="6">
        <v>3</v>
      </c>
      <c r="F227" s="6" t="s">
        <v>47</v>
      </c>
      <c r="G227" s="6">
        <v>4.25</v>
      </c>
    </row>
    <row r="228" spans="1:7" x14ac:dyDescent="0.25">
      <c r="A228" s="6">
        <f>IF('Gesammelte Daten'!D227=0,"",'Gesammelte Daten'!C227)</f>
        <v>4</v>
      </c>
      <c r="B228" s="6" t="str">
        <f>IF('Gesammelte Daten'!D227=0,"",'Gesammelte Daten'!D227)</f>
        <v>3.5-5</v>
      </c>
      <c r="D228">
        <v>1</v>
      </c>
      <c r="E228" s="6">
        <v>3</v>
      </c>
      <c r="F228" s="6" t="s">
        <v>47</v>
      </c>
      <c r="G228" s="6">
        <v>4.25</v>
      </c>
    </row>
    <row r="229" spans="1:7" x14ac:dyDescent="0.25">
      <c r="A229" s="6">
        <f>IF('Gesammelte Daten'!D228=0,"",'Gesammelte Daten'!C228)</f>
        <v>2</v>
      </c>
      <c r="B229" s="6" t="str">
        <f>IF('Gesammelte Daten'!D228=0,"",'Gesammelte Daten'!D228)</f>
        <v>3.5-5</v>
      </c>
      <c r="D229">
        <v>1</v>
      </c>
      <c r="E229" s="6">
        <v>3</v>
      </c>
      <c r="F229" s="6" t="s">
        <v>42</v>
      </c>
      <c r="G229" s="6">
        <v>4.25</v>
      </c>
    </row>
    <row r="230" spans="1:7" x14ac:dyDescent="0.25">
      <c r="A230" s="6">
        <f>IF('Gesammelte Daten'!D229=0,"",'Gesammelte Daten'!C229)</f>
        <v>3</v>
      </c>
      <c r="B230" s="6" t="str">
        <f>IF('Gesammelte Daten'!D229=0,"",'Gesammelte Daten'!D229)</f>
        <v>3.5-5</v>
      </c>
      <c r="D230">
        <v>1</v>
      </c>
      <c r="E230" s="6">
        <v>3</v>
      </c>
      <c r="F230" s="6" t="s">
        <v>42</v>
      </c>
      <c r="G230" s="6">
        <v>4.25</v>
      </c>
    </row>
    <row r="231" spans="1:7" x14ac:dyDescent="0.25">
      <c r="A231" s="6">
        <f>IF('Gesammelte Daten'!D230=0,"",'Gesammelte Daten'!C230)</f>
        <v>2</v>
      </c>
      <c r="B231" s="6" t="str">
        <f>IF('Gesammelte Daten'!D230=0,"",'Gesammelte Daten'!D230)</f>
        <v>4-5</v>
      </c>
      <c r="D231">
        <v>1</v>
      </c>
      <c r="E231" s="6">
        <v>3</v>
      </c>
      <c r="F231" s="6" t="s">
        <v>36</v>
      </c>
      <c r="G231" s="6">
        <v>4.5</v>
      </c>
    </row>
    <row r="232" spans="1:7" x14ac:dyDescent="0.25">
      <c r="A232" s="6">
        <f>IF('Gesammelte Daten'!D231=0,"",'Gesammelte Daten'!C231)</f>
        <v>1</v>
      </c>
      <c r="B232" s="6" t="str">
        <f>IF('Gesammelte Daten'!D231=0,"",'Gesammelte Daten'!D231)</f>
        <v>4</v>
      </c>
      <c r="D232">
        <v>1</v>
      </c>
      <c r="E232" s="6">
        <v>3</v>
      </c>
      <c r="F232" s="6" t="s">
        <v>28</v>
      </c>
      <c r="G232" s="6">
        <v>4.5</v>
      </c>
    </row>
    <row r="233" spans="1:7" x14ac:dyDescent="0.25">
      <c r="A233" s="6">
        <f>IF('Gesammelte Daten'!D232=0,"",'Gesammelte Daten'!C232)</f>
        <v>1</v>
      </c>
      <c r="B233" s="6" t="str">
        <f>IF('Gesammelte Daten'!D232=0,"",'Gesammelte Daten'!D232)</f>
        <v>5-7</v>
      </c>
      <c r="D233">
        <v>1</v>
      </c>
      <c r="E233" s="6">
        <v>3</v>
      </c>
      <c r="F233" s="6" t="s">
        <v>28</v>
      </c>
      <c r="G233" s="6">
        <v>4.5</v>
      </c>
    </row>
    <row r="234" spans="1:7" x14ac:dyDescent="0.25">
      <c r="A234" s="6">
        <f>IF('Gesammelte Daten'!D233=0,"",'Gesammelte Daten'!C233)</f>
        <v>2</v>
      </c>
      <c r="B234" s="6" t="str">
        <f>IF('Gesammelte Daten'!D233=0,"",'Gesammelte Daten'!D233)</f>
        <v>4-5</v>
      </c>
      <c r="D234">
        <v>1</v>
      </c>
      <c r="E234" s="6">
        <v>3</v>
      </c>
      <c r="F234" s="6" t="s">
        <v>28</v>
      </c>
      <c r="G234" s="6">
        <v>4.5</v>
      </c>
    </row>
    <row r="235" spans="1:7" x14ac:dyDescent="0.25">
      <c r="A235" s="6">
        <f>IF('Gesammelte Daten'!D234=0,"",'Gesammelte Daten'!C234)</f>
        <v>4</v>
      </c>
      <c r="B235" s="6" t="str">
        <f>IF('Gesammelte Daten'!D234=0,"",'Gesammelte Daten'!D234)</f>
        <v>5-6</v>
      </c>
      <c r="D235">
        <v>1</v>
      </c>
      <c r="E235" s="6">
        <v>3</v>
      </c>
      <c r="F235" s="6" t="s">
        <v>28</v>
      </c>
      <c r="G235" s="6">
        <v>4.5</v>
      </c>
    </row>
    <row r="236" spans="1:7" x14ac:dyDescent="0.25">
      <c r="A236" s="6">
        <f>IF('Gesammelte Daten'!D235=0,"",'Gesammelte Daten'!C235)</f>
        <v>5</v>
      </c>
      <c r="B236" s="6" t="str">
        <f>IF('Gesammelte Daten'!D235=0,"",'Gesammelte Daten'!D235)</f>
        <v>3-5</v>
      </c>
      <c r="D236">
        <v>1</v>
      </c>
      <c r="E236" s="6">
        <v>3</v>
      </c>
      <c r="F236" s="6" t="s">
        <v>22</v>
      </c>
      <c r="G236" s="6">
        <v>4.75</v>
      </c>
    </row>
    <row r="237" spans="1:7" x14ac:dyDescent="0.25">
      <c r="A237" s="6">
        <f>IF('Gesammelte Daten'!D236=0,"",'Gesammelte Daten'!C236)</f>
        <v>1</v>
      </c>
      <c r="B237" s="6" t="str">
        <f>IF('Gesammelte Daten'!D236=0,"",'Gesammelte Daten'!D236)</f>
        <v>3</v>
      </c>
      <c r="D237">
        <v>1</v>
      </c>
      <c r="E237" s="6">
        <v>3</v>
      </c>
      <c r="F237" s="6">
        <v>5</v>
      </c>
      <c r="G237" s="6">
        <v>5</v>
      </c>
    </row>
    <row r="238" spans="1:7" x14ac:dyDescent="0.25">
      <c r="A238" s="6">
        <f>IF('Gesammelte Daten'!D237=0,"",'Gesammelte Daten'!C237)</f>
        <v>4</v>
      </c>
      <c r="B238" s="6" t="str">
        <f>IF('Gesammelte Daten'!D237=0,"",'Gesammelte Daten'!D237)</f>
        <v>4-7</v>
      </c>
      <c r="D238">
        <v>1</v>
      </c>
      <c r="E238" s="6">
        <v>3</v>
      </c>
      <c r="F238" s="6" t="s">
        <v>67</v>
      </c>
      <c r="G238" s="6">
        <v>5</v>
      </c>
    </row>
    <row r="239" spans="1:7" x14ac:dyDescent="0.25">
      <c r="A239" s="6">
        <f>IF('Gesammelte Daten'!D238=0,"",'Gesammelte Daten'!C238)</f>
        <v>2</v>
      </c>
      <c r="B239" s="6" t="str">
        <f>IF('Gesammelte Daten'!D238=0,"",'Gesammelte Daten'!D238)</f>
        <v>3-4</v>
      </c>
      <c r="D239">
        <v>1</v>
      </c>
      <c r="E239" s="6">
        <v>3</v>
      </c>
      <c r="F239" s="6" t="s">
        <v>27</v>
      </c>
      <c r="G239" s="6">
        <v>5</v>
      </c>
    </row>
    <row r="240" spans="1:7" x14ac:dyDescent="0.25">
      <c r="A240" s="6">
        <f>IF('Gesammelte Daten'!D239=0,"",'Gesammelte Daten'!C239)</f>
        <v>2</v>
      </c>
      <c r="B240" s="6" t="str">
        <f>IF('Gesammelte Daten'!D239=0,"",'Gesammelte Daten'!D239)</f>
        <v>4-5</v>
      </c>
      <c r="D240">
        <v>1</v>
      </c>
      <c r="E240" s="6">
        <v>3</v>
      </c>
      <c r="F240" s="6" t="s">
        <v>27</v>
      </c>
      <c r="G240" s="6">
        <v>5</v>
      </c>
    </row>
    <row r="241" spans="1:7" x14ac:dyDescent="0.25">
      <c r="A241" s="6">
        <f>IF('Gesammelte Daten'!D240=0,"",'Gesammelte Daten'!C240)</f>
        <v>2</v>
      </c>
      <c r="B241" s="6" t="str">
        <f>IF('Gesammelte Daten'!D240=0,"",'Gesammelte Daten'!D240)</f>
        <v>2-4</v>
      </c>
      <c r="D241">
        <v>1</v>
      </c>
      <c r="E241" s="6">
        <v>3</v>
      </c>
      <c r="F241" s="6" t="s">
        <v>27</v>
      </c>
      <c r="G241" s="6">
        <v>5</v>
      </c>
    </row>
    <row r="242" spans="1:7" x14ac:dyDescent="0.25">
      <c r="A242" s="6">
        <f>IF('Gesammelte Daten'!D241=0,"",'Gesammelte Daten'!C241)</f>
        <v>1</v>
      </c>
      <c r="B242" s="6" t="str">
        <f>IF('Gesammelte Daten'!D241=0,"",'Gesammelte Daten'!D241)</f>
        <v>5</v>
      </c>
      <c r="D242">
        <v>1</v>
      </c>
      <c r="E242" s="6">
        <v>3</v>
      </c>
      <c r="F242" s="6" t="s">
        <v>27</v>
      </c>
      <c r="G242" s="6">
        <v>5</v>
      </c>
    </row>
    <row r="243" spans="1:7" x14ac:dyDescent="0.25">
      <c r="A243" s="6">
        <f>IF('Gesammelte Daten'!D242=0,"",'Gesammelte Daten'!C242)</f>
        <v>2</v>
      </c>
      <c r="B243" s="6" t="str">
        <f>IF('Gesammelte Daten'!D242=0,"",'Gesammelte Daten'!D242)</f>
        <v>3.5-6</v>
      </c>
      <c r="D243">
        <v>1</v>
      </c>
      <c r="E243" s="6">
        <v>3</v>
      </c>
      <c r="F243" s="6" t="s">
        <v>27</v>
      </c>
      <c r="G243" s="6">
        <v>5</v>
      </c>
    </row>
    <row r="244" spans="1:7" x14ac:dyDescent="0.25">
      <c r="A244" s="6">
        <f>IF('Gesammelte Daten'!D243=0,"",'Gesammelte Daten'!C243)</f>
        <v>1</v>
      </c>
      <c r="B244" s="6" t="str">
        <f>IF('Gesammelte Daten'!D243=0,"",'Gesammelte Daten'!D243)</f>
        <v>4</v>
      </c>
      <c r="D244">
        <v>1</v>
      </c>
      <c r="E244" s="6">
        <v>3</v>
      </c>
      <c r="F244" s="6" t="s">
        <v>70</v>
      </c>
      <c r="G244" s="6">
        <v>5.5</v>
      </c>
    </row>
    <row r="245" spans="1:7" x14ac:dyDescent="0.25">
      <c r="A245" s="6">
        <f>IF('Gesammelte Daten'!D244=0,"",'Gesammelte Daten'!C244)</f>
        <v>1</v>
      </c>
      <c r="B245" s="6" t="str">
        <f>IF('Gesammelte Daten'!D244=0,"",'Gesammelte Daten'!D244)</f>
        <v>4</v>
      </c>
      <c r="D245">
        <v>1</v>
      </c>
      <c r="E245" s="6">
        <v>3</v>
      </c>
      <c r="F245" s="6" t="s">
        <v>26</v>
      </c>
      <c r="G245" s="6">
        <v>5.5</v>
      </c>
    </row>
    <row r="246" spans="1:7" x14ac:dyDescent="0.25">
      <c r="A246" s="6">
        <f>IF('Gesammelte Daten'!D245=0,"",'Gesammelte Daten'!C245)</f>
        <v>2</v>
      </c>
      <c r="B246" s="6" t="str">
        <f>IF('Gesammelte Daten'!D245=0,"",'Gesammelte Daten'!D245)</f>
        <v>4-5</v>
      </c>
      <c r="D246">
        <v>1</v>
      </c>
      <c r="E246" s="6">
        <v>3</v>
      </c>
      <c r="F246" s="6" t="s">
        <v>43</v>
      </c>
      <c r="G246" s="6">
        <v>6.5</v>
      </c>
    </row>
    <row r="247" spans="1:7" x14ac:dyDescent="0.25">
      <c r="A247" s="6">
        <f>IF('Gesammelte Daten'!D246=0,"",'Gesammelte Daten'!C246)</f>
        <v>1</v>
      </c>
      <c r="B247" s="6" t="str">
        <f>IF('Gesammelte Daten'!D246=0,"",'Gesammelte Daten'!D246)</f>
        <v>2</v>
      </c>
      <c r="D247">
        <v>1</v>
      </c>
      <c r="E247" s="6">
        <v>4</v>
      </c>
      <c r="F247" s="6" t="s">
        <v>64</v>
      </c>
      <c r="G247" s="6">
        <v>4</v>
      </c>
    </row>
    <row r="248" spans="1:7" x14ac:dyDescent="0.25">
      <c r="A248" s="6">
        <f>IF('Gesammelte Daten'!D247=0,"",'Gesammelte Daten'!C247)</f>
        <v>2</v>
      </c>
      <c r="B248" s="6" t="str">
        <f>IF('Gesammelte Daten'!D247=0,"",'Gesammelte Daten'!D247)</f>
        <v>4-5</v>
      </c>
      <c r="D248">
        <v>1</v>
      </c>
      <c r="E248" s="6">
        <v>4</v>
      </c>
      <c r="F248" s="6" t="s">
        <v>41</v>
      </c>
      <c r="G248" s="6">
        <v>4</v>
      </c>
    </row>
    <row r="249" spans="1:7" x14ac:dyDescent="0.25">
      <c r="A249" s="6">
        <f>IF('Gesammelte Daten'!D248=0,"",'Gesammelte Daten'!C248)</f>
        <v>1</v>
      </c>
      <c r="B249" s="6" t="str">
        <f>IF('Gesammelte Daten'!D248=0,"",'Gesammelte Daten'!D248)</f>
        <v>3</v>
      </c>
      <c r="D249">
        <v>1</v>
      </c>
      <c r="E249" s="6">
        <v>4</v>
      </c>
      <c r="F249" s="6" t="s">
        <v>41</v>
      </c>
      <c r="G249" s="6">
        <v>4</v>
      </c>
    </row>
    <row r="250" spans="1:7" x14ac:dyDescent="0.25">
      <c r="A250" s="6">
        <f>IF('Gesammelte Daten'!D249=0,"",'Gesammelte Daten'!C249)</f>
        <v>1</v>
      </c>
      <c r="B250" s="6" t="str">
        <f>IF('Gesammelte Daten'!D249=0,"",'Gesammelte Daten'!D249)</f>
        <v>4</v>
      </c>
      <c r="D250">
        <v>1</v>
      </c>
      <c r="E250" s="6">
        <v>4</v>
      </c>
      <c r="F250" s="6" t="s">
        <v>47</v>
      </c>
      <c r="G250" s="6">
        <v>4.25</v>
      </c>
    </row>
    <row r="251" spans="1:7" x14ac:dyDescent="0.25">
      <c r="A251" s="6">
        <f>IF('Gesammelte Daten'!D250=0,"",'Gesammelte Daten'!C250)</f>
        <v>3</v>
      </c>
      <c r="B251" s="6" t="str">
        <f>IF('Gesammelte Daten'!D250=0,"",'Gesammelte Daten'!D250)</f>
        <v>3.5-5</v>
      </c>
      <c r="D251">
        <v>1</v>
      </c>
      <c r="E251" s="6">
        <v>4</v>
      </c>
      <c r="F251" s="6" t="s">
        <v>47</v>
      </c>
      <c r="G251" s="6">
        <v>4.25</v>
      </c>
    </row>
    <row r="252" spans="1:7" x14ac:dyDescent="0.25">
      <c r="A252" s="6">
        <f>IF('Gesammelte Daten'!D251=0,"",'Gesammelte Daten'!C251)</f>
        <v>3</v>
      </c>
      <c r="B252" s="6" t="str">
        <f>IF('Gesammelte Daten'!D251=0,"",'Gesammelte Daten'!D251)</f>
        <v>4-6</v>
      </c>
      <c r="D252">
        <v>1</v>
      </c>
      <c r="E252" s="6">
        <v>4</v>
      </c>
      <c r="F252" s="6" t="s">
        <v>47</v>
      </c>
      <c r="G252" s="6">
        <v>4.25</v>
      </c>
    </row>
    <row r="253" spans="1:7" x14ac:dyDescent="0.25">
      <c r="A253" s="6">
        <f>IF('Gesammelte Daten'!D252=0,"",'Gesammelte Daten'!C252)</f>
        <v>2</v>
      </c>
      <c r="B253" s="6" t="str">
        <f>IF('Gesammelte Daten'!D252=0,"",'Gesammelte Daten'!D252)</f>
        <v>4-5</v>
      </c>
      <c r="D253">
        <v>1</v>
      </c>
      <c r="E253" s="6">
        <v>4</v>
      </c>
      <c r="F253" s="6" t="s">
        <v>36</v>
      </c>
      <c r="G253" s="6">
        <v>4.5</v>
      </c>
    </row>
    <row r="254" spans="1:7" x14ac:dyDescent="0.25">
      <c r="A254" s="6">
        <f>IF('Gesammelte Daten'!D253=0,"",'Gesammelte Daten'!C253)</f>
        <v>2</v>
      </c>
      <c r="B254" s="6" t="str">
        <f>IF('Gesammelte Daten'!D253=0,"",'Gesammelte Daten'!D253)</f>
        <v>4-5</v>
      </c>
      <c r="D254">
        <v>1</v>
      </c>
      <c r="E254" s="6">
        <v>4</v>
      </c>
      <c r="F254" s="6" t="s">
        <v>36</v>
      </c>
      <c r="G254" s="6">
        <v>4.5</v>
      </c>
    </row>
    <row r="255" spans="1:7" x14ac:dyDescent="0.25">
      <c r="A255" s="6">
        <f>IF('Gesammelte Daten'!D254=0,"",'Gesammelte Daten'!C254)</f>
        <v>4</v>
      </c>
      <c r="B255" s="6" t="str">
        <f>IF('Gesammelte Daten'!D254=0,"",'Gesammelte Daten'!D254)</f>
        <v>3.5-5</v>
      </c>
      <c r="D255">
        <v>1</v>
      </c>
      <c r="E255" s="6">
        <v>4</v>
      </c>
      <c r="F255" s="6" t="s">
        <v>28</v>
      </c>
      <c r="G255" s="6">
        <v>4.5</v>
      </c>
    </row>
    <row r="256" spans="1:7" x14ac:dyDescent="0.25">
      <c r="A256" s="6">
        <f>IF('Gesammelte Daten'!D255=0,"",'Gesammelte Daten'!C255)</f>
        <v>2</v>
      </c>
      <c r="B256" s="6" t="str">
        <f>IF('Gesammelte Daten'!D255=0,"",'Gesammelte Daten'!D255)</f>
        <v>5.5</v>
      </c>
      <c r="D256">
        <v>1</v>
      </c>
      <c r="E256" s="6">
        <v>4</v>
      </c>
      <c r="F256" s="6" t="s">
        <v>75</v>
      </c>
      <c r="G256" s="6">
        <v>5</v>
      </c>
    </row>
    <row r="257" spans="1:7" x14ac:dyDescent="0.25">
      <c r="A257" s="6">
        <f>IF('Gesammelte Daten'!D256=0,"",'Gesammelte Daten'!C256)</f>
        <v>4</v>
      </c>
      <c r="B257" s="6" t="str">
        <f>IF('Gesammelte Daten'!D256=0,"",'Gesammelte Daten'!D256)</f>
        <v>3-6</v>
      </c>
      <c r="D257">
        <v>1</v>
      </c>
      <c r="E257" s="6">
        <v>4</v>
      </c>
      <c r="F257" s="6" t="s">
        <v>27</v>
      </c>
      <c r="G257" s="6">
        <v>5</v>
      </c>
    </row>
    <row r="258" spans="1:7" x14ac:dyDescent="0.25">
      <c r="A258" s="6">
        <f>IF('Gesammelte Daten'!D257=0,"",'Gesammelte Daten'!C257)</f>
        <v>1</v>
      </c>
      <c r="B258" s="6" t="str">
        <f>IF('Gesammelte Daten'!D257=0,"",'Gesammelte Daten'!D257)</f>
        <v>4.5</v>
      </c>
      <c r="D258">
        <v>1</v>
      </c>
      <c r="E258" s="6">
        <v>4</v>
      </c>
      <c r="F258" s="6" t="s">
        <v>70</v>
      </c>
      <c r="G258" s="6">
        <v>5.5</v>
      </c>
    </row>
    <row r="259" spans="1:7" x14ac:dyDescent="0.25">
      <c r="A259" s="6">
        <f>IF('Gesammelte Daten'!D258=0,"",'Gesammelte Daten'!C258)</f>
        <v>3</v>
      </c>
      <c r="B259" s="6" t="str">
        <f>IF('Gesammelte Daten'!D258=0,"",'Gesammelte Daten'!D258)</f>
        <v>2.5-5</v>
      </c>
      <c r="D259">
        <v>1</v>
      </c>
      <c r="E259" s="6">
        <v>4</v>
      </c>
      <c r="F259" s="6" t="s">
        <v>26</v>
      </c>
      <c r="G259" s="6">
        <v>5.5</v>
      </c>
    </row>
    <row r="260" spans="1:7" x14ac:dyDescent="0.25">
      <c r="A260" s="6">
        <f>IF('Gesammelte Daten'!D259=0,"",'Gesammelte Daten'!C259)</f>
        <v>1</v>
      </c>
      <c r="B260" s="6" t="str">
        <f>IF('Gesammelte Daten'!D259=0,"",'Gesammelte Daten'!D259)</f>
        <v>3-6</v>
      </c>
      <c r="D260">
        <v>1</v>
      </c>
      <c r="E260" s="6">
        <v>4</v>
      </c>
      <c r="F260" s="6" t="s">
        <v>26</v>
      </c>
      <c r="G260" s="6">
        <v>5.5</v>
      </c>
    </row>
    <row r="261" spans="1:7" x14ac:dyDescent="0.25">
      <c r="A261" s="6">
        <f>IF('Gesammelte Daten'!D260=0,"",'Gesammelte Daten'!C260)</f>
        <v>2</v>
      </c>
      <c r="B261" s="6" t="str">
        <f>IF('Gesammelte Daten'!D260=0,"",'Gesammelte Daten'!D260)</f>
        <v>3.5-5</v>
      </c>
      <c r="D261">
        <v>1</v>
      </c>
      <c r="E261" s="6">
        <v>4</v>
      </c>
      <c r="F261" s="6" t="s">
        <v>43</v>
      </c>
      <c r="G261" s="6">
        <v>6.5</v>
      </c>
    </row>
    <row r="262" spans="1:7" x14ac:dyDescent="0.25">
      <c r="A262" s="6">
        <f>IF('Gesammelte Daten'!D261=0,"",'Gesammelte Daten'!C261)</f>
        <v>2</v>
      </c>
      <c r="B262" s="6" t="str">
        <f>IF('Gesammelte Daten'!D261=0,"",'Gesammelte Daten'!D261)</f>
        <v>2-3</v>
      </c>
      <c r="D262">
        <v>1</v>
      </c>
      <c r="E262" s="6">
        <v>5</v>
      </c>
      <c r="F262" s="6" t="s">
        <v>83</v>
      </c>
      <c r="G262" s="6">
        <v>3.5</v>
      </c>
    </row>
    <row r="263" spans="1:7" x14ac:dyDescent="0.25">
      <c r="A263" s="6">
        <f>IF('Gesammelte Daten'!D262=0,"",'Gesammelte Daten'!C262)</f>
        <v>3</v>
      </c>
      <c r="B263" s="6" t="str">
        <f>IF('Gesammelte Daten'!D262=0,"",'Gesammelte Daten'!D262)</f>
        <v>3-4</v>
      </c>
      <c r="D263">
        <v>1</v>
      </c>
      <c r="E263" s="6">
        <v>5</v>
      </c>
      <c r="F263" s="6" t="s">
        <v>41</v>
      </c>
      <c r="G263" s="6">
        <v>4</v>
      </c>
    </row>
    <row r="264" spans="1:7" x14ac:dyDescent="0.25">
      <c r="A264" s="6">
        <f>IF('Gesammelte Daten'!D263=0,"",'Gesammelte Daten'!C263)</f>
        <v>1</v>
      </c>
      <c r="B264" s="6" t="str">
        <f>IF('Gesammelte Daten'!D263=0,"",'Gesammelte Daten'!D263)</f>
        <v>4</v>
      </c>
      <c r="D264">
        <v>1</v>
      </c>
      <c r="E264" s="6">
        <v>5</v>
      </c>
      <c r="F264" s="6" t="s">
        <v>41</v>
      </c>
      <c r="G264" s="6">
        <v>4</v>
      </c>
    </row>
    <row r="265" spans="1:7" x14ac:dyDescent="0.25">
      <c r="A265" s="6">
        <f>IF('Gesammelte Daten'!D264=0,"",'Gesammelte Daten'!C264)</f>
        <v>2</v>
      </c>
      <c r="B265" s="6" t="str">
        <f>IF('Gesammelte Daten'!D264=0,"",'Gesammelte Daten'!D264)</f>
        <v>4.5-5.5</v>
      </c>
      <c r="D265">
        <v>1</v>
      </c>
      <c r="E265" s="6">
        <v>5</v>
      </c>
      <c r="F265" s="6" t="s">
        <v>36</v>
      </c>
      <c r="G265" s="6">
        <v>4.5</v>
      </c>
    </row>
    <row r="266" spans="1:7" x14ac:dyDescent="0.25">
      <c r="A266" s="6">
        <f>IF('Gesammelte Daten'!D265=0,"",'Gesammelte Daten'!C265)</f>
        <v>1</v>
      </c>
      <c r="B266" s="6" t="str">
        <f>IF('Gesammelte Daten'!D265=0,"",'Gesammelte Daten'!D265)</f>
        <v>2</v>
      </c>
      <c r="D266">
        <v>1</v>
      </c>
      <c r="E266" s="6">
        <v>5</v>
      </c>
      <c r="F266" s="6" t="s">
        <v>75</v>
      </c>
      <c r="G266" s="6">
        <v>5</v>
      </c>
    </row>
    <row r="267" spans="1:7" x14ac:dyDescent="0.25">
      <c r="A267" s="6">
        <f>IF('Gesammelte Daten'!D266=0,"",'Gesammelte Daten'!C266)</f>
        <v>3</v>
      </c>
      <c r="B267" s="6" t="str">
        <f>IF('Gesammelte Daten'!D266=0,"",'Gesammelte Daten'!D266)</f>
        <v>4-3</v>
      </c>
      <c r="D267">
        <v>1</v>
      </c>
      <c r="E267" s="6">
        <v>5</v>
      </c>
      <c r="F267" s="6" t="s">
        <v>66</v>
      </c>
      <c r="G267" s="6">
        <v>6</v>
      </c>
    </row>
    <row r="268" spans="1:7" x14ac:dyDescent="0.25">
      <c r="A268" s="6">
        <f>IF('Gesammelte Daten'!D267=0,"",'Gesammelte Daten'!C267)</f>
        <v>10</v>
      </c>
      <c r="B268" s="6" t="str">
        <f>IF('Gesammelte Daten'!D267=0,"",'Gesammelte Daten'!D267)</f>
        <v>3-5</v>
      </c>
      <c r="D268">
        <v>1</v>
      </c>
      <c r="E268" s="6">
        <v>6</v>
      </c>
      <c r="F268" s="6" t="s">
        <v>64</v>
      </c>
      <c r="G268" s="6">
        <v>4</v>
      </c>
    </row>
    <row r="269" spans="1:7" x14ac:dyDescent="0.25">
      <c r="A269" s="6">
        <f>IF('Gesammelte Daten'!D268=0,"",'Gesammelte Daten'!C268)</f>
        <v>2</v>
      </c>
      <c r="B269" s="6" t="str">
        <f>IF('Gesammelte Daten'!D268=0,"",'Gesammelte Daten'!D268)</f>
        <v>4-5.5</v>
      </c>
      <c r="D269">
        <v>1</v>
      </c>
      <c r="E269" s="6">
        <v>6</v>
      </c>
      <c r="F269" s="6" t="s">
        <v>41</v>
      </c>
      <c r="G269" s="6">
        <v>4</v>
      </c>
    </row>
    <row r="270" spans="1:7" x14ac:dyDescent="0.25">
      <c r="A270" s="6">
        <f>IF('Gesammelte Daten'!D269=0,"",'Gesammelte Daten'!C269)</f>
        <v>2</v>
      </c>
      <c r="B270" s="6" t="str">
        <f>IF('Gesammelte Daten'!D269=0,"",'Gesammelte Daten'!D269)</f>
        <v>4-5.5</v>
      </c>
      <c r="D270">
        <v>1</v>
      </c>
      <c r="E270" s="6">
        <v>6</v>
      </c>
      <c r="F270" s="6" t="s">
        <v>36</v>
      </c>
      <c r="G270" s="6">
        <v>4.5</v>
      </c>
    </row>
    <row r="271" spans="1:7" x14ac:dyDescent="0.25">
      <c r="A271" s="6">
        <f>IF('Gesammelte Daten'!D270=0,"",'Gesammelte Daten'!C270)</f>
        <v>1</v>
      </c>
      <c r="B271" s="6" t="str">
        <f>IF('Gesammelte Daten'!D270=0,"",'Gesammelte Daten'!D270)</f>
        <v>4.5</v>
      </c>
      <c r="D271">
        <v>1</v>
      </c>
      <c r="E271" s="6">
        <v>6</v>
      </c>
      <c r="F271" s="6" t="s">
        <v>27</v>
      </c>
      <c r="G271" s="6">
        <v>5</v>
      </c>
    </row>
    <row r="272" spans="1:7" x14ac:dyDescent="0.25">
      <c r="A272" s="6">
        <f>IF('Gesammelte Daten'!D271=0,"",'Gesammelte Daten'!C271)</f>
        <v>3</v>
      </c>
      <c r="B272" s="6" t="str">
        <f>IF('Gesammelte Daten'!D271=0,"",'Gesammelte Daten'!D271)</f>
        <v>5-6</v>
      </c>
      <c r="D272">
        <v>1</v>
      </c>
      <c r="E272" s="6">
        <v>7</v>
      </c>
      <c r="F272" s="6" t="s">
        <v>36</v>
      </c>
      <c r="G272" s="6">
        <v>4.5</v>
      </c>
    </row>
    <row r="273" spans="1:7" x14ac:dyDescent="0.25">
      <c r="A273" s="6">
        <f>IF('Gesammelte Daten'!D272=0,"",'Gesammelte Daten'!C272)</f>
        <v>2</v>
      </c>
      <c r="B273" s="6" t="str">
        <f>IF('Gesammelte Daten'!D272=0,"",'Gesammelte Daten'!D272)</f>
        <v>6</v>
      </c>
      <c r="D273">
        <v>1</v>
      </c>
      <c r="E273" s="6">
        <v>7</v>
      </c>
      <c r="F273" s="6" t="s">
        <v>27</v>
      </c>
      <c r="G273" s="6">
        <v>5</v>
      </c>
    </row>
    <row r="274" spans="1:7" x14ac:dyDescent="0.25">
      <c r="A274" s="6">
        <f>IF('Gesammelte Daten'!D273=0,"",'Gesammelte Daten'!C273)</f>
        <v>1</v>
      </c>
      <c r="B274" s="6" t="str">
        <f>IF('Gesammelte Daten'!D273=0,"",'Gesammelte Daten'!D273)</f>
        <v>4</v>
      </c>
      <c r="D274">
        <v>1</v>
      </c>
      <c r="E274" s="6">
        <v>8</v>
      </c>
      <c r="F274" s="6" t="s">
        <v>69</v>
      </c>
      <c r="G274" s="6">
        <v>3</v>
      </c>
    </row>
    <row r="275" spans="1:7" x14ac:dyDescent="0.25">
      <c r="A275" s="6">
        <f>IF('Gesammelte Daten'!D274=0,"",'Gesammelte Daten'!C274)</f>
        <v>1</v>
      </c>
      <c r="B275" s="6" t="str">
        <f>IF('Gesammelte Daten'!D274=0,"",'Gesammelte Daten'!D274)</f>
        <v>2.5</v>
      </c>
      <c r="D275">
        <v>1</v>
      </c>
      <c r="E275" s="6">
        <v>9</v>
      </c>
      <c r="F275" s="6" t="s">
        <v>71</v>
      </c>
      <c r="G275" s="6">
        <v>4.5</v>
      </c>
    </row>
    <row r="276" spans="1:7" x14ac:dyDescent="0.25">
      <c r="A276" s="6">
        <f>IF('Gesammelte Daten'!D275=0,"",'Gesammelte Daten'!C275)</f>
        <v>3</v>
      </c>
      <c r="B276" s="6" t="str">
        <f>IF('Gesammelte Daten'!D275=0,"",'Gesammelte Daten'!D275)</f>
        <v>4-6</v>
      </c>
      <c r="D276">
        <v>1</v>
      </c>
      <c r="E276" s="6">
        <v>9</v>
      </c>
      <c r="F276" s="6" t="s">
        <v>27</v>
      </c>
      <c r="G276" s="6">
        <v>5</v>
      </c>
    </row>
    <row r="277" spans="1:7" x14ac:dyDescent="0.25">
      <c r="A277" s="6">
        <f>IF('Gesammelte Daten'!D276=0,"",'Gesammelte Daten'!C276)</f>
        <v>1</v>
      </c>
      <c r="B277" s="6" t="str">
        <f>IF('Gesammelte Daten'!D276=0,"",'Gesammelte Daten'!D276)</f>
        <v>2</v>
      </c>
      <c r="D277">
        <v>1</v>
      </c>
      <c r="E277" s="6">
        <v>10</v>
      </c>
      <c r="F277" s="6" t="s">
        <v>41</v>
      </c>
      <c r="G277" s="6">
        <v>4</v>
      </c>
    </row>
    <row r="278" spans="1:7" x14ac:dyDescent="0.25">
      <c r="A278" s="6">
        <f>IF('Gesammelte Daten'!D277=0,"",'Gesammelte Daten'!C277)</f>
        <v>2</v>
      </c>
      <c r="B278" s="6" t="str">
        <f>IF('Gesammelte Daten'!D277=0,"",'Gesammelte Daten'!D277)</f>
        <v>3-4</v>
      </c>
    </row>
    <row r="279" spans="1:7" x14ac:dyDescent="0.25">
      <c r="A279" s="6">
        <f>IF('Gesammelte Daten'!D278=0,"",'Gesammelte Daten'!C278)</f>
        <v>3</v>
      </c>
      <c r="B279" s="6" t="str">
        <f>IF('Gesammelte Daten'!D278=0,"",'Gesammelte Daten'!D278)</f>
        <v>4-5</v>
      </c>
    </row>
    <row r="280" spans="1:7" x14ac:dyDescent="0.25">
      <c r="A280" s="6">
        <f>IF('Gesammelte Daten'!D279=0,"",'Gesammelte Daten'!C279)</f>
        <v>4</v>
      </c>
      <c r="B280" s="6" t="str">
        <f>IF('Gesammelte Daten'!D279=0,"",'Gesammelte Daten'!D279)</f>
        <v>4-6</v>
      </c>
    </row>
    <row r="281" spans="1:7" x14ac:dyDescent="0.25">
      <c r="A281" s="6">
        <f>IF('Gesammelte Daten'!D280=0,"",'Gesammelte Daten'!C280)</f>
        <v>3</v>
      </c>
      <c r="B281" s="6" t="str">
        <f>IF('Gesammelte Daten'!D280=0,"",'Gesammelte Daten'!D280)</f>
        <v>3.5-5</v>
      </c>
    </row>
    <row r="282" spans="1:7" x14ac:dyDescent="0.25">
      <c r="A282" s="6">
        <f>IF('Gesammelte Daten'!D281=0,"",'Gesammelte Daten'!C281)</f>
        <v>3</v>
      </c>
      <c r="B282" s="6" t="str">
        <f>IF('Gesammelte Daten'!D281=0,"",'Gesammelte Daten'!D281)</f>
        <v>4-6</v>
      </c>
    </row>
    <row r="283" spans="1:7" x14ac:dyDescent="0.25">
      <c r="A283" s="6">
        <f>IF('Gesammelte Daten'!D282=0,"",'Gesammelte Daten'!C282)</f>
        <v>2</v>
      </c>
      <c r="B283" s="6" t="str">
        <f>IF('Gesammelte Daten'!D282=0,"",'Gesammelte Daten'!D282)</f>
        <v>3-5</v>
      </c>
    </row>
    <row r="284" spans="1:7" x14ac:dyDescent="0.25">
      <c r="A284" s="6">
        <f>IF('Gesammelte Daten'!D283=0,"",'Gesammelte Daten'!C283)</f>
        <v>1</v>
      </c>
      <c r="B284" s="6" t="str">
        <f>IF('Gesammelte Daten'!D283=0,"",'Gesammelte Daten'!D283)</f>
        <v>4</v>
      </c>
    </row>
    <row r="285" spans="1:7" x14ac:dyDescent="0.25">
      <c r="A285" s="6">
        <f>IF('Gesammelte Daten'!D284=0,"",'Gesammelte Daten'!C284)</f>
        <v>3</v>
      </c>
      <c r="B285" s="6" t="str">
        <f>IF('Gesammelte Daten'!D284=0,"",'Gesammelte Daten'!D284)</f>
        <v>4-5</v>
      </c>
    </row>
    <row r="286" spans="1:7" x14ac:dyDescent="0.25">
      <c r="A286" s="6">
        <f>IF('Gesammelte Daten'!D285=0,"",'Gesammelte Daten'!C285)</f>
        <v>1</v>
      </c>
      <c r="B286" s="6" t="str">
        <f>IF('Gesammelte Daten'!D285=0,"",'Gesammelte Daten'!D285)</f>
        <v>4</v>
      </c>
    </row>
    <row r="287" spans="1:7" x14ac:dyDescent="0.25">
      <c r="A287" s="6">
        <f>IF('Gesammelte Daten'!D286=0,"",'Gesammelte Daten'!C286)</f>
        <v>1</v>
      </c>
      <c r="B287" s="6" t="str">
        <f>IF('Gesammelte Daten'!D286=0,"",'Gesammelte Daten'!D286)</f>
        <v>3.5</v>
      </c>
    </row>
    <row r="288" spans="1:7" x14ac:dyDescent="0.25">
      <c r="A288" s="6">
        <f>IF('Gesammelte Daten'!D287=0,"",'Gesammelte Daten'!C287)</f>
        <v>1</v>
      </c>
      <c r="B288" s="6" t="str">
        <f>IF('Gesammelte Daten'!D287=0,"",'Gesammelte Daten'!D287)</f>
        <v>4-5</v>
      </c>
    </row>
    <row r="289" spans="1:2" x14ac:dyDescent="0.25">
      <c r="A289" s="6">
        <f>IF('Gesammelte Daten'!D288=0,"",'Gesammelte Daten'!C288)</f>
        <v>1</v>
      </c>
      <c r="B289" s="6" t="str">
        <f>IF('Gesammelte Daten'!D288=0,"",'Gesammelte Daten'!D288)</f>
        <v>3.5</v>
      </c>
    </row>
    <row r="290" spans="1:2" x14ac:dyDescent="0.25">
      <c r="A290" s="6">
        <f>IF('Gesammelte Daten'!D289=0,"",'Gesammelte Daten'!C289)</f>
        <v>1</v>
      </c>
      <c r="B290" s="6" t="str">
        <f>IF('Gesammelte Daten'!D289=0,"",'Gesammelte Daten'!D289)</f>
        <v>4</v>
      </c>
    </row>
    <row r="291" spans="1:2" x14ac:dyDescent="0.25">
      <c r="A291" s="6">
        <f>IF('Gesammelte Daten'!D290=0,"",'Gesammelte Daten'!C290)</f>
        <v>2</v>
      </c>
      <c r="B291" s="6" t="str">
        <f>IF('Gesammelte Daten'!D290=0,"",'Gesammelte Daten'!D290)</f>
        <v>4-5</v>
      </c>
    </row>
    <row r="292" spans="1:2" x14ac:dyDescent="0.25">
      <c r="A292" s="6">
        <f>IF('Gesammelte Daten'!D291=0,"",'Gesammelte Daten'!C291)</f>
        <v>3</v>
      </c>
      <c r="B292" s="6" t="str">
        <f>IF('Gesammelte Daten'!D291=0,"",'Gesammelte Daten'!D291)</f>
        <v>4-6</v>
      </c>
    </row>
    <row r="293" spans="1:2" x14ac:dyDescent="0.25">
      <c r="A293" s="6">
        <f>IF('Gesammelte Daten'!D292=0,"",'Gesammelte Daten'!C292)</f>
        <v>1</v>
      </c>
      <c r="B293" s="6" t="str">
        <f>IF('Gesammelte Daten'!D292=0,"",'Gesammelte Daten'!D292)</f>
        <v>4</v>
      </c>
    </row>
    <row r="294" spans="1:2" x14ac:dyDescent="0.25">
      <c r="A294" s="6">
        <f>IF('Gesammelte Daten'!D293=0,"",'Gesammelte Daten'!C293)</f>
        <v>2</v>
      </c>
      <c r="B294" s="6" t="str">
        <f>IF('Gesammelte Daten'!D293=0,"",'Gesammelte Daten'!D293)</f>
        <v>4-5</v>
      </c>
    </row>
    <row r="295" spans="1:2" x14ac:dyDescent="0.25">
      <c r="A295" s="6">
        <f>IF('Gesammelte Daten'!D294=0,"",'Gesammelte Daten'!C294)</f>
        <v>2</v>
      </c>
      <c r="B295" s="6" t="str">
        <f>IF('Gesammelte Daten'!D294=0,"",'Gesammelte Daten'!D294)</f>
        <v>4-5</v>
      </c>
    </row>
    <row r="296" spans="1:2" x14ac:dyDescent="0.25">
      <c r="A296" s="6">
        <f>IF('Gesammelte Daten'!D295=0,"",'Gesammelte Daten'!C295)</f>
        <v>1</v>
      </c>
      <c r="B296" s="6" t="str">
        <f>IF('Gesammelte Daten'!D295=0,"",'Gesammelte Daten'!D295)</f>
        <v>4</v>
      </c>
    </row>
    <row r="297" spans="1:2" x14ac:dyDescent="0.25">
      <c r="A297" s="6">
        <f>IF('Gesammelte Daten'!D296=0,"",'Gesammelte Daten'!C296)</f>
        <v>1</v>
      </c>
      <c r="B297" s="6" t="str">
        <f>IF('Gesammelte Daten'!D296=0,"",'Gesammelte Daten'!D296)</f>
        <v>3.5</v>
      </c>
    </row>
    <row r="298" spans="1:2" x14ac:dyDescent="0.25">
      <c r="A298" s="6">
        <f>IF('Gesammelte Daten'!D297=0,"",'Gesammelte Daten'!C297)</f>
        <v>2</v>
      </c>
      <c r="B298" s="6" t="str">
        <f>IF('Gesammelte Daten'!D297=0,"",'Gesammelte Daten'!D297)</f>
        <v>4.5-5.5</v>
      </c>
    </row>
    <row r="299" spans="1:2" x14ac:dyDescent="0.25">
      <c r="A299" s="6">
        <f>IF('Gesammelte Daten'!D298=0,"",'Gesammelte Daten'!C298)</f>
        <v>3</v>
      </c>
      <c r="B299" s="6" t="str">
        <f>IF('Gesammelte Daten'!D298=0,"",'Gesammelte Daten'!D298)</f>
        <v>3-5</v>
      </c>
    </row>
    <row r="300" spans="1:2" x14ac:dyDescent="0.25">
      <c r="A300" s="6">
        <f>IF('Gesammelte Daten'!D299=0,"",'Gesammelte Daten'!C299)</f>
        <v>2</v>
      </c>
      <c r="B300" s="6" t="str">
        <f>IF('Gesammelte Daten'!D299=0,"",'Gesammelte Daten'!D299)</f>
        <v>3.5-4.5</v>
      </c>
    </row>
    <row r="301" spans="1:2" x14ac:dyDescent="0.25">
      <c r="A301" s="6" t="str">
        <f>IF('Gesammelte Daten'!D300=0,"",'Gesammelte Daten'!C300)</f>
        <v/>
      </c>
      <c r="B301" s="6" t="str">
        <f>IF('Gesammelte Daten'!D300=0,"",'Gesammelte Daten'!D300)</f>
        <v/>
      </c>
    </row>
    <row r="302" spans="1:2" x14ac:dyDescent="0.25">
      <c r="A302" s="6" t="str">
        <f>IF('Gesammelte Daten'!D301=0,"",'Gesammelte Daten'!C301)</f>
        <v/>
      </c>
      <c r="B302" s="6" t="str">
        <f>IF('Gesammelte Daten'!D301=0,"",'Gesammelte Daten'!D301)</f>
        <v/>
      </c>
    </row>
    <row r="303" spans="1:2" x14ac:dyDescent="0.25">
      <c r="A303" s="6" t="str">
        <f>IF('Gesammelte Daten'!D302=0,"",'Gesammelte Daten'!C302)</f>
        <v/>
      </c>
      <c r="B303" s="6" t="str">
        <f>IF('Gesammelte Daten'!D302=0,"",'Gesammelte Daten'!D302)</f>
        <v/>
      </c>
    </row>
    <row r="304" spans="1:2" x14ac:dyDescent="0.25">
      <c r="A304" s="6" t="str">
        <f>IF('Gesammelte Daten'!D303=0,"",'Gesammelte Daten'!C303)</f>
        <v/>
      </c>
      <c r="B304" s="6" t="str">
        <f>IF('Gesammelte Daten'!D303=0,"",'Gesammelte Daten'!D303)</f>
        <v/>
      </c>
    </row>
    <row r="305" spans="1:2" x14ac:dyDescent="0.25">
      <c r="A305" s="6" t="str">
        <f>IF('Gesammelte Daten'!D304=0,"",'Gesammelte Daten'!C304)</f>
        <v/>
      </c>
      <c r="B305" s="6" t="str">
        <f>IF('Gesammelte Daten'!D304=0,"",'Gesammelte Daten'!D304)</f>
        <v/>
      </c>
    </row>
    <row r="306" spans="1:2" x14ac:dyDescent="0.25">
      <c r="A306" s="6" t="str">
        <f>IF('Gesammelte Daten'!D305=0,"",'Gesammelte Daten'!C305)</f>
        <v/>
      </c>
      <c r="B306" s="6" t="str">
        <f>IF('Gesammelte Daten'!D305=0,"",'Gesammelte Daten'!D305)</f>
        <v/>
      </c>
    </row>
    <row r="307" spans="1:2" x14ac:dyDescent="0.25">
      <c r="A307" s="6" t="str">
        <f>IF('Gesammelte Daten'!D306=0,"",'Gesammelte Daten'!C306)</f>
        <v/>
      </c>
      <c r="B307" s="6" t="str">
        <f>IF('Gesammelte Daten'!D306=0,"",'Gesammelte Daten'!D306)</f>
        <v/>
      </c>
    </row>
    <row r="308" spans="1:2" x14ac:dyDescent="0.25">
      <c r="A308" s="6" t="str">
        <f>IF('Gesammelte Daten'!D307=0,"",'Gesammelte Daten'!C307)</f>
        <v/>
      </c>
      <c r="B308" s="6" t="str">
        <f>IF('Gesammelte Daten'!D307=0,"",'Gesammelte Daten'!D307)</f>
        <v/>
      </c>
    </row>
    <row r="309" spans="1:2" x14ac:dyDescent="0.25">
      <c r="A309" s="6" t="str">
        <f>IF('Gesammelte Daten'!D308=0,"",'Gesammelte Daten'!C308)</f>
        <v/>
      </c>
      <c r="B309" s="6" t="str">
        <f>IF('Gesammelte Daten'!D308=0,"",'Gesammelte Daten'!D308)</f>
        <v/>
      </c>
    </row>
    <row r="310" spans="1:2" x14ac:dyDescent="0.25">
      <c r="A310" s="6" t="str">
        <f>IF('Gesammelte Daten'!D309=0,"",'Gesammelte Daten'!C309)</f>
        <v/>
      </c>
      <c r="B310" s="6" t="str">
        <f>IF('Gesammelte Daten'!D309=0,"",'Gesammelte Daten'!D309)</f>
        <v/>
      </c>
    </row>
    <row r="311" spans="1:2" x14ac:dyDescent="0.25">
      <c r="A311" s="6" t="str">
        <f>IF('Gesammelte Daten'!D310=0,"",'Gesammelte Daten'!C310)</f>
        <v/>
      </c>
      <c r="B311" s="6" t="str">
        <f>IF('Gesammelte Daten'!D310=0,"",'Gesammelte Daten'!D310)</f>
        <v/>
      </c>
    </row>
    <row r="312" spans="1:2" x14ac:dyDescent="0.25">
      <c r="A312" s="6" t="str">
        <f>IF('Gesammelte Daten'!D311=0,"",'Gesammelte Daten'!C311)</f>
        <v/>
      </c>
      <c r="B312" s="6" t="str">
        <f>IF('Gesammelte Daten'!D311=0,"",'Gesammelte Daten'!D311)</f>
        <v/>
      </c>
    </row>
    <row r="313" spans="1:2" x14ac:dyDescent="0.25">
      <c r="A313" s="6" t="str">
        <f>IF('Gesammelte Daten'!D312=0,"",'Gesammelte Daten'!C312)</f>
        <v/>
      </c>
      <c r="B313" s="6" t="str">
        <f>IF('Gesammelte Daten'!D312=0,"",'Gesammelte Daten'!D312)</f>
        <v/>
      </c>
    </row>
    <row r="314" spans="1:2" x14ac:dyDescent="0.25">
      <c r="A314" s="6" t="str">
        <f>IF('Gesammelte Daten'!D313=0,"",'Gesammelte Daten'!C313)</f>
        <v/>
      </c>
      <c r="B314" s="6" t="str">
        <f>IF('Gesammelte Daten'!D313=0,"",'Gesammelte Daten'!D313)</f>
        <v/>
      </c>
    </row>
    <row r="315" spans="1:2" x14ac:dyDescent="0.25">
      <c r="A315" s="6" t="str">
        <f>IF('Gesammelte Daten'!D314=0,"",'Gesammelte Daten'!C314)</f>
        <v/>
      </c>
      <c r="B315" s="6" t="str">
        <f>IF('Gesammelte Daten'!D314=0,"",'Gesammelte Daten'!D314)</f>
        <v/>
      </c>
    </row>
    <row r="316" spans="1:2" x14ac:dyDescent="0.25">
      <c r="A316" s="6" t="str">
        <f>IF('Gesammelte Daten'!D315=0,"",'Gesammelte Daten'!C315)</f>
        <v/>
      </c>
      <c r="B316" s="6" t="str">
        <f>IF('Gesammelte Daten'!D315=0,"",'Gesammelte Daten'!D315)</f>
        <v/>
      </c>
    </row>
    <row r="317" spans="1:2" x14ac:dyDescent="0.25">
      <c r="A317" s="6" t="str">
        <f>IF('Gesammelte Daten'!D316=0,"",'Gesammelte Daten'!C316)</f>
        <v/>
      </c>
      <c r="B317" s="6" t="str">
        <f>IF('Gesammelte Daten'!D316=0,"",'Gesammelte Daten'!D316)</f>
        <v/>
      </c>
    </row>
    <row r="318" spans="1:2" x14ac:dyDescent="0.25">
      <c r="A318" s="6" t="str">
        <f>IF('Gesammelte Daten'!D317=0,"",'Gesammelte Daten'!C317)</f>
        <v/>
      </c>
      <c r="B318" s="6" t="str">
        <f>IF('Gesammelte Daten'!D317=0,"",'Gesammelte Daten'!D317)</f>
        <v/>
      </c>
    </row>
    <row r="319" spans="1:2" x14ac:dyDescent="0.25">
      <c r="A319" s="6" t="str">
        <f>IF('Gesammelte Daten'!D318=0,"",'Gesammelte Daten'!C318)</f>
        <v/>
      </c>
      <c r="B319" s="6" t="str">
        <f>IF('Gesammelte Daten'!D318=0,"",'Gesammelte Daten'!D318)</f>
        <v/>
      </c>
    </row>
    <row r="320" spans="1:2" x14ac:dyDescent="0.25">
      <c r="A320" s="6" t="str">
        <f>IF('Gesammelte Daten'!D319=0,"",'Gesammelte Daten'!C319)</f>
        <v/>
      </c>
      <c r="B320" s="6" t="str">
        <f>IF('Gesammelte Daten'!D319=0,"",'Gesammelte Daten'!D319)</f>
        <v/>
      </c>
    </row>
    <row r="321" spans="1:2" x14ac:dyDescent="0.25">
      <c r="A321" s="6" t="str">
        <f>IF('Gesammelte Daten'!D320=0,"",'Gesammelte Daten'!C320)</f>
        <v/>
      </c>
      <c r="B321" s="6" t="str">
        <f>IF('Gesammelte Daten'!D320=0,"",'Gesammelte Daten'!D320)</f>
        <v/>
      </c>
    </row>
    <row r="322" spans="1:2" x14ac:dyDescent="0.25">
      <c r="A322" s="6" t="str">
        <f>IF('Gesammelte Daten'!D321=0,"",'Gesammelte Daten'!C321)</f>
        <v/>
      </c>
      <c r="B322" s="6" t="str">
        <f>IF('Gesammelte Daten'!D321=0,"",'Gesammelte Daten'!D321)</f>
        <v/>
      </c>
    </row>
    <row r="323" spans="1:2" x14ac:dyDescent="0.25">
      <c r="A323" s="6" t="str">
        <f>IF('Gesammelte Daten'!D322=0,"",'Gesammelte Daten'!C322)</f>
        <v/>
      </c>
      <c r="B323" s="6" t="str">
        <f>IF('Gesammelte Daten'!D322=0,"",'Gesammelte Daten'!D322)</f>
        <v/>
      </c>
    </row>
    <row r="324" spans="1:2" x14ac:dyDescent="0.25">
      <c r="A324" s="6" t="str">
        <f>IF('Gesammelte Daten'!D323=0,"",'Gesammelte Daten'!C323)</f>
        <v/>
      </c>
      <c r="B324" s="6" t="str">
        <f>IF('Gesammelte Daten'!D323=0,"",'Gesammelte Daten'!D323)</f>
        <v/>
      </c>
    </row>
    <row r="325" spans="1:2" x14ac:dyDescent="0.25">
      <c r="A325" s="6" t="str">
        <f>IF('Gesammelte Daten'!D324=0,"",'Gesammelte Daten'!C324)</f>
        <v/>
      </c>
      <c r="B325" s="6" t="str">
        <f>IF('Gesammelte Daten'!D324=0,"",'Gesammelte Daten'!D324)</f>
        <v/>
      </c>
    </row>
    <row r="326" spans="1:2" x14ac:dyDescent="0.25">
      <c r="A326" s="6" t="str">
        <f>IF('Gesammelte Daten'!D325=0,"",'Gesammelte Daten'!C325)</f>
        <v/>
      </c>
      <c r="B326" s="6" t="str">
        <f>IF('Gesammelte Daten'!D325=0,"",'Gesammelte Daten'!D325)</f>
        <v/>
      </c>
    </row>
    <row r="327" spans="1:2" x14ac:dyDescent="0.25">
      <c r="A327" s="6" t="str">
        <f>IF('Gesammelte Daten'!D326=0,"",'Gesammelte Daten'!C326)</f>
        <v/>
      </c>
      <c r="B327" s="6" t="str">
        <f>IF('Gesammelte Daten'!D326=0,"",'Gesammelte Daten'!D326)</f>
        <v/>
      </c>
    </row>
    <row r="328" spans="1:2" x14ac:dyDescent="0.25">
      <c r="A328" s="6" t="str">
        <f>IF('Gesammelte Daten'!D327=0,"",'Gesammelte Daten'!C327)</f>
        <v/>
      </c>
      <c r="B328" s="6" t="str">
        <f>IF('Gesammelte Daten'!D327=0,"",'Gesammelte Daten'!D327)</f>
        <v/>
      </c>
    </row>
    <row r="329" spans="1:2" x14ac:dyDescent="0.25">
      <c r="A329" s="6" t="str">
        <f>IF('Gesammelte Daten'!D328=0,"",'Gesammelte Daten'!C328)</f>
        <v/>
      </c>
      <c r="B329" s="6" t="str">
        <f>IF('Gesammelte Daten'!D328=0,"",'Gesammelte Daten'!D328)</f>
        <v/>
      </c>
    </row>
    <row r="330" spans="1:2" x14ac:dyDescent="0.25">
      <c r="A330" s="6" t="str">
        <f>IF('Gesammelte Daten'!D329=0,"",'Gesammelte Daten'!C329)</f>
        <v/>
      </c>
      <c r="B330" s="6" t="str">
        <f>IF('Gesammelte Daten'!D329=0,"",'Gesammelte Daten'!D329)</f>
        <v/>
      </c>
    </row>
    <row r="331" spans="1:2" x14ac:dyDescent="0.25">
      <c r="A331" s="6" t="str">
        <f>IF('Gesammelte Daten'!D330=0,"",'Gesammelte Daten'!C330)</f>
        <v/>
      </c>
      <c r="B331" s="6" t="str">
        <f>IF('Gesammelte Daten'!D330=0,"",'Gesammelte Daten'!D330)</f>
        <v/>
      </c>
    </row>
    <row r="332" spans="1:2" x14ac:dyDescent="0.25">
      <c r="A332" s="6" t="str">
        <f>IF('Gesammelte Daten'!D331=0,"",'Gesammelte Daten'!C331)</f>
        <v/>
      </c>
      <c r="B332" s="6" t="str">
        <f>IF('Gesammelte Daten'!D331=0,"",'Gesammelte Daten'!D331)</f>
        <v/>
      </c>
    </row>
    <row r="333" spans="1:2" x14ac:dyDescent="0.25">
      <c r="A333" s="6" t="str">
        <f>IF('Gesammelte Daten'!D332=0,"",'Gesammelte Daten'!C332)</f>
        <v/>
      </c>
      <c r="B333" s="6" t="str">
        <f>IF('Gesammelte Daten'!D332=0,"",'Gesammelte Daten'!D332)</f>
        <v/>
      </c>
    </row>
    <row r="334" spans="1:2" x14ac:dyDescent="0.25">
      <c r="A334" s="6" t="str">
        <f>IF('Gesammelte Daten'!D333=0,"",'Gesammelte Daten'!C333)</f>
        <v/>
      </c>
      <c r="B334" s="6" t="str">
        <f>IF('Gesammelte Daten'!D333=0,"",'Gesammelte Daten'!D333)</f>
        <v/>
      </c>
    </row>
    <row r="335" spans="1:2" x14ac:dyDescent="0.25">
      <c r="A335" s="6" t="str">
        <f>IF('Gesammelte Daten'!D334=0,"",'Gesammelte Daten'!C334)</f>
        <v/>
      </c>
      <c r="B335" s="6" t="str">
        <f>IF('Gesammelte Daten'!D334=0,"",'Gesammelte Daten'!D334)</f>
        <v/>
      </c>
    </row>
    <row r="336" spans="1:2" x14ac:dyDescent="0.25">
      <c r="A336" s="6" t="str">
        <f>IF('Gesammelte Daten'!D335=0,"",'Gesammelte Daten'!C335)</f>
        <v/>
      </c>
      <c r="B336" s="6" t="str">
        <f>IF('Gesammelte Daten'!D335=0,"",'Gesammelte Daten'!D335)</f>
        <v/>
      </c>
    </row>
    <row r="337" spans="1:2" x14ac:dyDescent="0.25">
      <c r="A337" s="6" t="str">
        <f>IF('Gesammelte Daten'!D336=0,"",'Gesammelte Daten'!C336)</f>
        <v/>
      </c>
      <c r="B337" s="6" t="str">
        <f>IF('Gesammelte Daten'!D336=0,"",'Gesammelte Daten'!D336)</f>
        <v/>
      </c>
    </row>
    <row r="338" spans="1:2" x14ac:dyDescent="0.25">
      <c r="A338" s="6" t="str">
        <f>IF('Gesammelte Daten'!D337=0,"",'Gesammelte Daten'!C337)</f>
        <v/>
      </c>
      <c r="B338" s="6" t="str">
        <f>IF('Gesammelte Daten'!D337=0,"",'Gesammelte Daten'!D337)</f>
        <v/>
      </c>
    </row>
    <row r="339" spans="1:2" x14ac:dyDescent="0.25">
      <c r="A339" s="6" t="str">
        <f>IF('Gesammelte Daten'!D338=0,"",'Gesammelte Daten'!C338)</f>
        <v/>
      </c>
      <c r="B339" s="6" t="str">
        <f>IF('Gesammelte Daten'!D338=0,"",'Gesammelte Daten'!D338)</f>
        <v/>
      </c>
    </row>
    <row r="340" spans="1:2" x14ac:dyDescent="0.25">
      <c r="A340" s="6" t="str">
        <f>IF('Gesammelte Daten'!D339=0,"",'Gesammelte Daten'!C339)</f>
        <v/>
      </c>
      <c r="B340" s="6" t="str">
        <f>IF('Gesammelte Daten'!D339=0,"",'Gesammelte Daten'!D339)</f>
        <v/>
      </c>
    </row>
    <row r="341" spans="1:2" x14ac:dyDescent="0.25">
      <c r="A341" s="6" t="str">
        <f>IF('Gesammelte Daten'!D340=0,"",'Gesammelte Daten'!C340)</f>
        <v/>
      </c>
      <c r="B341" s="6" t="str">
        <f>IF('Gesammelte Daten'!D340=0,"",'Gesammelte Daten'!D340)</f>
        <v/>
      </c>
    </row>
    <row r="342" spans="1:2" x14ac:dyDescent="0.25">
      <c r="A342" s="6" t="str">
        <f>IF('Gesammelte Daten'!D341=0,"",'Gesammelte Daten'!C341)</f>
        <v/>
      </c>
      <c r="B342" s="6" t="str">
        <f>IF('Gesammelte Daten'!D341=0,"",'Gesammelte Daten'!D341)</f>
        <v/>
      </c>
    </row>
    <row r="343" spans="1:2" x14ac:dyDescent="0.25">
      <c r="A343" s="6" t="str">
        <f>IF('Gesammelte Daten'!D342=0,"",'Gesammelte Daten'!C342)</f>
        <v/>
      </c>
      <c r="B343" s="6" t="str">
        <f>IF('Gesammelte Daten'!D342=0,"",'Gesammelte Daten'!D342)</f>
        <v/>
      </c>
    </row>
    <row r="344" spans="1:2" x14ac:dyDescent="0.25">
      <c r="A344" s="6" t="str">
        <f>IF('Gesammelte Daten'!D343=0,"",'Gesammelte Daten'!C343)</f>
        <v/>
      </c>
      <c r="B344" s="6" t="str">
        <f>IF('Gesammelte Daten'!D343=0,"",'Gesammelte Daten'!D343)</f>
        <v/>
      </c>
    </row>
    <row r="345" spans="1:2" x14ac:dyDescent="0.25">
      <c r="A345" s="6" t="str">
        <f>IF('Gesammelte Daten'!D344=0,"",'Gesammelte Daten'!C344)</f>
        <v/>
      </c>
      <c r="B345" s="6" t="str">
        <f>IF('Gesammelte Daten'!D344=0,"",'Gesammelte Daten'!D344)</f>
        <v/>
      </c>
    </row>
    <row r="346" spans="1:2" x14ac:dyDescent="0.25">
      <c r="A346" s="6" t="str">
        <f>IF('Gesammelte Daten'!D345=0,"",'Gesammelte Daten'!C345)</f>
        <v/>
      </c>
      <c r="B346" s="6" t="str">
        <f>IF('Gesammelte Daten'!D345=0,"",'Gesammelte Daten'!D345)</f>
        <v/>
      </c>
    </row>
    <row r="347" spans="1:2" x14ac:dyDescent="0.25">
      <c r="A347" s="6" t="str">
        <f>IF('Gesammelte Daten'!D346=0,"",'Gesammelte Daten'!C346)</f>
        <v/>
      </c>
      <c r="B347" s="6" t="str">
        <f>IF('Gesammelte Daten'!D346=0,"",'Gesammelte Daten'!D346)</f>
        <v/>
      </c>
    </row>
    <row r="348" spans="1:2" x14ac:dyDescent="0.25">
      <c r="A348" s="6" t="str">
        <f>IF('Gesammelte Daten'!D347=0,"",'Gesammelte Daten'!C347)</f>
        <v/>
      </c>
      <c r="B348" s="6" t="str">
        <f>IF('Gesammelte Daten'!D347=0,"",'Gesammelte Daten'!D347)</f>
        <v/>
      </c>
    </row>
    <row r="349" spans="1:2" x14ac:dyDescent="0.25">
      <c r="A349" s="6" t="str">
        <f>IF('Gesammelte Daten'!D348=0,"",'Gesammelte Daten'!C348)</f>
        <v/>
      </c>
      <c r="B349" s="6" t="str">
        <f>IF('Gesammelte Daten'!D348=0,"",'Gesammelte Daten'!D348)</f>
        <v/>
      </c>
    </row>
    <row r="350" spans="1:2" x14ac:dyDescent="0.25">
      <c r="A350" s="6" t="str">
        <f>IF('Gesammelte Daten'!D349=0,"",'Gesammelte Daten'!C349)</f>
        <v/>
      </c>
      <c r="B350" s="6" t="str">
        <f>IF('Gesammelte Daten'!D349=0,"",'Gesammelte Daten'!D349)</f>
        <v/>
      </c>
    </row>
    <row r="351" spans="1:2" x14ac:dyDescent="0.25">
      <c r="A351" s="6" t="str">
        <f>IF('Gesammelte Daten'!D350=0,"",'Gesammelte Daten'!C350)</f>
        <v/>
      </c>
      <c r="B351" s="6" t="str">
        <f>IF('Gesammelte Daten'!D350=0,"",'Gesammelte Daten'!D350)</f>
        <v/>
      </c>
    </row>
    <row r="352" spans="1:2" x14ac:dyDescent="0.25">
      <c r="A352" s="6" t="str">
        <f>IF('Gesammelte Daten'!D351=0,"",'Gesammelte Daten'!C351)</f>
        <v/>
      </c>
      <c r="B352" s="6" t="str">
        <f>IF('Gesammelte Daten'!D351=0,"",'Gesammelte Daten'!D351)</f>
        <v/>
      </c>
    </row>
    <row r="353" spans="1:2" x14ac:dyDescent="0.25">
      <c r="A353" s="6" t="str">
        <f>IF('Gesammelte Daten'!D352=0,"",'Gesammelte Daten'!C352)</f>
        <v/>
      </c>
      <c r="B353" s="6" t="str">
        <f>IF('Gesammelte Daten'!D352=0,"",'Gesammelte Daten'!D352)</f>
        <v/>
      </c>
    </row>
    <row r="354" spans="1:2" x14ac:dyDescent="0.25">
      <c r="A354" s="6" t="str">
        <f>IF('Gesammelte Daten'!D353=0,"",'Gesammelte Daten'!C353)</f>
        <v/>
      </c>
      <c r="B354" s="6" t="str">
        <f>IF('Gesammelte Daten'!D353=0,"",'Gesammelte Daten'!D353)</f>
        <v/>
      </c>
    </row>
    <row r="355" spans="1:2" x14ac:dyDescent="0.25">
      <c r="A355" s="6" t="str">
        <f>IF('Gesammelte Daten'!D354=0,"",'Gesammelte Daten'!C354)</f>
        <v/>
      </c>
      <c r="B355" s="6" t="str">
        <f>IF('Gesammelte Daten'!D354=0,"",'Gesammelte Daten'!D354)</f>
        <v/>
      </c>
    </row>
    <row r="356" spans="1:2" x14ac:dyDescent="0.25">
      <c r="A356" s="6" t="str">
        <f>IF('Gesammelte Daten'!D355=0,"",'Gesammelte Daten'!C355)</f>
        <v/>
      </c>
      <c r="B356" s="6" t="str">
        <f>IF('Gesammelte Daten'!D355=0,"",'Gesammelte Daten'!D355)</f>
        <v/>
      </c>
    </row>
    <row r="357" spans="1:2" x14ac:dyDescent="0.25">
      <c r="A357" s="6" t="str">
        <f>IF('Gesammelte Daten'!D356=0,"",'Gesammelte Daten'!C356)</f>
        <v/>
      </c>
      <c r="B357" s="6" t="str">
        <f>IF('Gesammelte Daten'!D356=0,"",'Gesammelte Daten'!D356)</f>
        <v/>
      </c>
    </row>
    <row r="358" spans="1:2" x14ac:dyDescent="0.25">
      <c r="A358" s="6" t="str">
        <f>IF('Gesammelte Daten'!D357=0,"",'Gesammelte Daten'!C357)</f>
        <v/>
      </c>
      <c r="B358" s="6" t="str">
        <f>IF('Gesammelte Daten'!D357=0,"",'Gesammelte Daten'!D357)</f>
        <v/>
      </c>
    </row>
    <row r="359" spans="1:2" x14ac:dyDescent="0.25">
      <c r="A359" s="6" t="str">
        <f>IF('Gesammelte Daten'!D358=0,"",'Gesammelte Daten'!C358)</f>
        <v/>
      </c>
      <c r="B359" s="6" t="str">
        <f>IF('Gesammelte Daten'!D358=0,"",'Gesammelte Daten'!D358)</f>
        <v/>
      </c>
    </row>
    <row r="360" spans="1:2" x14ac:dyDescent="0.25">
      <c r="A360" s="6" t="str">
        <f>IF('Gesammelte Daten'!D359=0,"",'Gesammelte Daten'!C359)</f>
        <v/>
      </c>
      <c r="B360" s="6" t="str">
        <f>IF('Gesammelte Daten'!D359=0,"",'Gesammelte Daten'!D359)</f>
        <v/>
      </c>
    </row>
    <row r="361" spans="1:2" x14ac:dyDescent="0.25">
      <c r="A361" s="6" t="str">
        <f>IF('Gesammelte Daten'!D360=0,"",'Gesammelte Daten'!C360)</f>
        <v/>
      </c>
      <c r="B361" s="6" t="str">
        <f>IF('Gesammelte Daten'!D360=0,"",'Gesammelte Daten'!D360)</f>
        <v/>
      </c>
    </row>
    <row r="362" spans="1:2" x14ac:dyDescent="0.25">
      <c r="A362" s="6" t="str">
        <f>IF('Gesammelte Daten'!D361=0,"",'Gesammelte Daten'!C361)</f>
        <v/>
      </c>
      <c r="B362" s="6" t="str">
        <f>IF('Gesammelte Daten'!D361=0,"",'Gesammelte Daten'!D361)</f>
        <v/>
      </c>
    </row>
    <row r="363" spans="1:2" x14ac:dyDescent="0.25">
      <c r="A363" s="6" t="str">
        <f>IF('Gesammelte Daten'!D362=0,"",'Gesammelte Daten'!C362)</f>
        <v/>
      </c>
      <c r="B363" s="6" t="str">
        <f>IF('Gesammelte Daten'!D362=0,"",'Gesammelte Daten'!D362)</f>
        <v/>
      </c>
    </row>
    <row r="364" spans="1:2" x14ac:dyDescent="0.25">
      <c r="A364" s="6" t="str">
        <f>IF('Gesammelte Daten'!D363=0,"",'Gesammelte Daten'!C363)</f>
        <v/>
      </c>
      <c r="B364" s="6" t="str">
        <f>IF('Gesammelte Daten'!D363=0,"",'Gesammelte Daten'!D363)</f>
        <v/>
      </c>
    </row>
    <row r="365" spans="1:2" x14ac:dyDescent="0.25">
      <c r="A365" s="6" t="str">
        <f>IF('Gesammelte Daten'!D364=0,"",'Gesammelte Daten'!C364)</f>
        <v/>
      </c>
      <c r="B365" s="6" t="str">
        <f>IF('Gesammelte Daten'!D364=0,"",'Gesammelte Daten'!D364)</f>
        <v/>
      </c>
    </row>
    <row r="366" spans="1:2" x14ac:dyDescent="0.25">
      <c r="A366" s="6" t="str">
        <f>IF('Gesammelte Daten'!D365=0,"",'Gesammelte Daten'!C365)</f>
        <v/>
      </c>
      <c r="B366" s="6" t="str">
        <f>IF('Gesammelte Daten'!D365=0,"",'Gesammelte Daten'!D365)</f>
        <v/>
      </c>
    </row>
    <row r="367" spans="1:2" x14ac:dyDescent="0.25">
      <c r="A367" s="6" t="str">
        <f>IF('Gesammelte Daten'!D366=0,"",'Gesammelte Daten'!C366)</f>
        <v/>
      </c>
      <c r="B367" s="6" t="str">
        <f>IF('Gesammelte Daten'!D366=0,"",'Gesammelte Daten'!D366)</f>
        <v/>
      </c>
    </row>
    <row r="368" spans="1:2" x14ac:dyDescent="0.25">
      <c r="A368" s="6" t="str">
        <f>IF('Gesammelte Daten'!D367=0,"",'Gesammelte Daten'!C367)</f>
        <v/>
      </c>
      <c r="B368" s="6" t="str">
        <f>IF('Gesammelte Daten'!D367=0,"",'Gesammelte Daten'!D367)</f>
        <v/>
      </c>
    </row>
    <row r="369" spans="1:2" x14ac:dyDescent="0.25">
      <c r="A369" s="6" t="str">
        <f>IF('Gesammelte Daten'!D368=0,"",'Gesammelte Daten'!C368)</f>
        <v/>
      </c>
      <c r="B369" s="6" t="str">
        <f>IF('Gesammelte Daten'!D368=0,"",'Gesammelte Daten'!D368)</f>
        <v/>
      </c>
    </row>
    <row r="370" spans="1:2" x14ac:dyDescent="0.25">
      <c r="A370" s="6" t="str">
        <f>IF('Gesammelte Daten'!D369=0,"",'Gesammelte Daten'!C369)</f>
        <v/>
      </c>
      <c r="B370" s="6" t="str">
        <f>IF('Gesammelte Daten'!D369=0,"",'Gesammelte Daten'!D369)</f>
        <v/>
      </c>
    </row>
    <row r="371" spans="1:2" x14ac:dyDescent="0.25">
      <c r="A371" s="6" t="str">
        <f>IF('Gesammelte Daten'!D370=0,"",'Gesammelte Daten'!C370)</f>
        <v/>
      </c>
      <c r="B371" s="6" t="str">
        <f>IF('Gesammelte Daten'!D370=0,"",'Gesammelte Daten'!D370)</f>
        <v/>
      </c>
    </row>
    <row r="372" spans="1:2" x14ac:dyDescent="0.25">
      <c r="A372" s="6" t="str">
        <f>IF('Gesammelte Daten'!D371=0,"",'Gesammelte Daten'!C371)</f>
        <v/>
      </c>
      <c r="B372" s="6" t="str">
        <f>IF('Gesammelte Daten'!D371=0,"",'Gesammelte Daten'!D371)</f>
        <v/>
      </c>
    </row>
    <row r="373" spans="1:2" x14ac:dyDescent="0.25">
      <c r="A373" s="6" t="str">
        <f>IF('Gesammelte Daten'!D372=0,"",'Gesammelte Daten'!C372)</f>
        <v/>
      </c>
      <c r="B373" s="6" t="str">
        <f>IF('Gesammelte Daten'!D372=0,"",'Gesammelte Daten'!D372)</f>
        <v/>
      </c>
    </row>
    <row r="374" spans="1:2" x14ac:dyDescent="0.25">
      <c r="A374" s="6" t="str">
        <f>IF('Gesammelte Daten'!D373=0,"",'Gesammelte Daten'!C373)</f>
        <v/>
      </c>
      <c r="B374" s="6" t="str">
        <f>IF('Gesammelte Daten'!D373=0,"",'Gesammelte Daten'!D373)</f>
        <v/>
      </c>
    </row>
    <row r="375" spans="1:2" x14ac:dyDescent="0.25">
      <c r="A375" s="6" t="str">
        <f>IF('Gesammelte Daten'!D374=0,"",'Gesammelte Daten'!C374)</f>
        <v/>
      </c>
      <c r="B375" s="6" t="str">
        <f>IF('Gesammelte Daten'!D374=0,"",'Gesammelte Daten'!D374)</f>
        <v/>
      </c>
    </row>
    <row r="376" spans="1:2" x14ac:dyDescent="0.25">
      <c r="A376" s="6" t="str">
        <f>IF('Gesammelte Daten'!D375=0,"",'Gesammelte Daten'!C375)</f>
        <v/>
      </c>
      <c r="B376" s="6" t="str">
        <f>IF('Gesammelte Daten'!D375=0,"",'Gesammelte Daten'!D375)</f>
        <v/>
      </c>
    </row>
    <row r="377" spans="1:2" x14ac:dyDescent="0.25">
      <c r="A377" s="6" t="str">
        <f>IF('Gesammelte Daten'!D376=0,"",'Gesammelte Daten'!C376)</f>
        <v/>
      </c>
      <c r="B377" s="6" t="str">
        <f>IF('Gesammelte Daten'!D376=0,"",'Gesammelte Daten'!D376)</f>
        <v/>
      </c>
    </row>
    <row r="378" spans="1:2" x14ac:dyDescent="0.25">
      <c r="A378" s="6" t="str">
        <f>IF('Gesammelte Daten'!D377=0,"",'Gesammelte Daten'!C377)</f>
        <v/>
      </c>
      <c r="B378" s="6" t="str">
        <f>IF('Gesammelte Daten'!D377=0,"",'Gesammelte Daten'!D377)</f>
        <v/>
      </c>
    </row>
    <row r="379" spans="1:2" x14ac:dyDescent="0.25">
      <c r="A379" s="6" t="str">
        <f>IF('Gesammelte Daten'!D378=0,"",'Gesammelte Daten'!C378)</f>
        <v/>
      </c>
      <c r="B379" s="6" t="str">
        <f>IF('Gesammelte Daten'!D378=0,"",'Gesammelte Daten'!D378)</f>
        <v/>
      </c>
    </row>
    <row r="380" spans="1:2" x14ac:dyDescent="0.25">
      <c r="A380" s="6" t="str">
        <f>IF('Gesammelte Daten'!D379=0,"",'Gesammelte Daten'!C379)</f>
        <v/>
      </c>
      <c r="B380" s="6" t="str">
        <f>IF('Gesammelte Daten'!D379=0,"",'Gesammelte Daten'!D379)</f>
        <v/>
      </c>
    </row>
    <row r="381" spans="1:2" x14ac:dyDescent="0.25">
      <c r="A381" s="6" t="str">
        <f>IF('Gesammelte Daten'!D380=0,"",'Gesammelte Daten'!C380)</f>
        <v/>
      </c>
      <c r="B381" s="6" t="str">
        <f>IF('Gesammelte Daten'!D380=0,"",'Gesammelte Daten'!D380)</f>
        <v/>
      </c>
    </row>
    <row r="382" spans="1:2" x14ac:dyDescent="0.25">
      <c r="A382" s="6" t="str">
        <f>IF('Gesammelte Daten'!D381=0,"",'Gesammelte Daten'!C381)</f>
        <v/>
      </c>
      <c r="B382" s="6" t="str">
        <f>IF('Gesammelte Daten'!D381=0,"",'Gesammelte Daten'!D381)</f>
        <v/>
      </c>
    </row>
    <row r="383" spans="1:2" x14ac:dyDescent="0.25">
      <c r="A383" s="6" t="str">
        <f>IF('Gesammelte Daten'!D382=0,"",'Gesammelte Daten'!C382)</f>
        <v/>
      </c>
      <c r="B383" s="6" t="str">
        <f>IF('Gesammelte Daten'!D382=0,"",'Gesammelte Daten'!D382)</f>
        <v/>
      </c>
    </row>
    <row r="384" spans="1:2" x14ac:dyDescent="0.25">
      <c r="A384" s="6" t="str">
        <f>IF('Gesammelte Daten'!D383=0,"",'Gesammelte Daten'!C383)</f>
        <v/>
      </c>
      <c r="B384" s="6" t="str">
        <f>IF('Gesammelte Daten'!D383=0,"",'Gesammelte Daten'!D383)</f>
        <v/>
      </c>
    </row>
    <row r="385" spans="1:2" x14ac:dyDescent="0.25">
      <c r="A385" s="6" t="str">
        <f>IF('Gesammelte Daten'!D384=0,"",'Gesammelte Daten'!C384)</f>
        <v/>
      </c>
      <c r="B385" s="6" t="str">
        <f>IF('Gesammelte Daten'!D384=0,"",'Gesammelte Daten'!D384)</f>
        <v/>
      </c>
    </row>
    <row r="386" spans="1:2" x14ac:dyDescent="0.25">
      <c r="A386" s="6" t="str">
        <f>IF('Gesammelte Daten'!D385=0,"",'Gesammelte Daten'!C385)</f>
        <v/>
      </c>
      <c r="B386" s="6" t="str">
        <f>IF('Gesammelte Daten'!D385=0,"",'Gesammelte Daten'!D385)</f>
        <v/>
      </c>
    </row>
    <row r="387" spans="1:2" x14ac:dyDescent="0.25">
      <c r="A387" s="6" t="str">
        <f>IF('Gesammelte Daten'!D386=0,"",'Gesammelte Daten'!C386)</f>
        <v/>
      </c>
      <c r="B387" s="6" t="str">
        <f>IF('Gesammelte Daten'!D386=0,"",'Gesammelte Daten'!D386)</f>
        <v/>
      </c>
    </row>
    <row r="388" spans="1:2" x14ac:dyDescent="0.25">
      <c r="A388" s="6" t="str">
        <f>IF('Gesammelte Daten'!D387=0,"",'Gesammelte Daten'!C387)</f>
        <v/>
      </c>
      <c r="B388" s="6" t="str">
        <f>IF('Gesammelte Daten'!D387=0,"",'Gesammelte Daten'!D387)</f>
        <v/>
      </c>
    </row>
    <row r="389" spans="1:2" x14ac:dyDescent="0.25">
      <c r="A389" s="6" t="str">
        <f>IF('Gesammelte Daten'!D388=0,"",'Gesammelte Daten'!C388)</f>
        <v/>
      </c>
      <c r="B389" s="6" t="str">
        <f>IF('Gesammelte Daten'!D388=0,"",'Gesammelte Daten'!D388)</f>
        <v/>
      </c>
    </row>
    <row r="390" spans="1:2" x14ac:dyDescent="0.25">
      <c r="A390" s="6" t="str">
        <f>IF('Gesammelte Daten'!D389=0,"",'Gesammelte Daten'!C389)</f>
        <v/>
      </c>
      <c r="B390" s="6" t="str">
        <f>IF('Gesammelte Daten'!D389=0,"",'Gesammelte Daten'!D389)</f>
        <v/>
      </c>
    </row>
    <row r="391" spans="1:2" x14ac:dyDescent="0.25">
      <c r="A391" s="6" t="str">
        <f>IF('Gesammelte Daten'!D390=0,"",'Gesammelte Daten'!C390)</f>
        <v/>
      </c>
      <c r="B391" s="6" t="str">
        <f>IF('Gesammelte Daten'!D390=0,"",'Gesammelte Daten'!D390)</f>
        <v/>
      </c>
    </row>
    <row r="392" spans="1:2" x14ac:dyDescent="0.25">
      <c r="A392" s="6" t="str">
        <f>IF('Gesammelte Daten'!D391=0,"",'Gesammelte Daten'!C391)</f>
        <v/>
      </c>
      <c r="B392" s="6" t="str">
        <f>IF('Gesammelte Daten'!D391=0,"",'Gesammelte Daten'!D391)</f>
        <v/>
      </c>
    </row>
    <row r="393" spans="1:2" x14ac:dyDescent="0.25">
      <c r="A393" s="6" t="str">
        <f>IF('Gesammelte Daten'!D392=0,"",'Gesammelte Daten'!C392)</f>
        <v/>
      </c>
      <c r="B393" s="6" t="str">
        <f>IF('Gesammelte Daten'!D392=0,"",'Gesammelte Daten'!D392)</f>
        <v/>
      </c>
    </row>
    <row r="394" spans="1:2" x14ac:dyDescent="0.25">
      <c r="A394" s="6" t="str">
        <f>IF('Gesammelte Daten'!D393=0,"",'Gesammelte Daten'!C393)</f>
        <v/>
      </c>
      <c r="B394" s="6" t="str">
        <f>IF('Gesammelte Daten'!D393=0,"",'Gesammelte Daten'!D393)</f>
        <v/>
      </c>
    </row>
    <row r="395" spans="1:2" x14ac:dyDescent="0.25">
      <c r="A395" s="6" t="str">
        <f>IF('Gesammelte Daten'!D394=0,"",'Gesammelte Daten'!C394)</f>
        <v/>
      </c>
      <c r="B395" s="6" t="str">
        <f>IF('Gesammelte Daten'!D394=0,"",'Gesammelte Daten'!D394)</f>
        <v/>
      </c>
    </row>
    <row r="396" spans="1:2" x14ac:dyDescent="0.25">
      <c r="A396" s="6" t="str">
        <f>IF('Gesammelte Daten'!D395=0,"",'Gesammelte Daten'!C395)</f>
        <v/>
      </c>
      <c r="B396" s="6" t="str">
        <f>IF('Gesammelte Daten'!D395=0,"",'Gesammelte Daten'!D395)</f>
        <v/>
      </c>
    </row>
    <row r="397" spans="1:2" x14ac:dyDescent="0.25">
      <c r="A397" s="6" t="str">
        <f>IF('Gesammelte Daten'!D396=0,"",'Gesammelte Daten'!C396)</f>
        <v/>
      </c>
      <c r="B397" s="6" t="str">
        <f>IF('Gesammelte Daten'!D396=0,"",'Gesammelte Daten'!D396)</f>
        <v/>
      </c>
    </row>
    <row r="398" spans="1:2" x14ac:dyDescent="0.25">
      <c r="A398" s="6" t="str">
        <f>IF('Gesammelte Daten'!D397=0,"",'Gesammelte Daten'!C397)</f>
        <v/>
      </c>
      <c r="B398" s="6" t="str">
        <f>IF('Gesammelte Daten'!D397=0,"",'Gesammelte Daten'!D397)</f>
        <v/>
      </c>
    </row>
    <row r="399" spans="1:2" x14ac:dyDescent="0.25">
      <c r="A399" s="6" t="str">
        <f>IF('Gesammelte Daten'!D398=0,"",'Gesammelte Daten'!C398)</f>
        <v/>
      </c>
      <c r="B399" s="6" t="str">
        <f>IF('Gesammelte Daten'!D398=0,"",'Gesammelte Daten'!D398)</f>
        <v/>
      </c>
    </row>
    <row r="400" spans="1:2" x14ac:dyDescent="0.25">
      <c r="A400" s="6" t="str">
        <f>IF('Gesammelte Daten'!D399=0,"",'Gesammelte Daten'!C399)</f>
        <v/>
      </c>
      <c r="B400" s="6" t="str">
        <f>IF('Gesammelte Daten'!D399=0,"",'Gesammelte Daten'!D399)</f>
        <v/>
      </c>
    </row>
    <row r="401" spans="1:2" x14ac:dyDescent="0.25">
      <c r="A401" s="6" t="str">
        <f>IF('Gesammelte Daten'!D400=0,"",'Gesammelte Daten'!C400)</f>
        <v/>
      </c>
      <c r="B401" s="6" t="str">
        <f>IF('Gesammelte Daten'!D400=0,"",'Gesammelte Daten'!D400)</f>
        <v/>
      </c>
    </row>
    <row r="402" spans="1:2" x14ac:dyDescent="0.25">
      <c r="A402" s="6" t="str">
        <f>IF('Gesammelte Daten'!D401=0,"",'Gesammelte Daten'!C401)</f>
        <v/>
      </c>
      <c r="B402" s="6" t="str">
        <f>IF('Gesammelte Daten'!D401=0,"",'Gesammelte Daten'!D401)</f>
        <v/>
      </c>
    </row>
    <row r="403" spans="1:2" x14ac:dyDescent="0.25">
      <c r="A403" s="6" t="str">
        <f>IF('Gesammelte Daten'!D402=0,"",'Gesammelte Daten'!C402)</f>
        <v/>
      </c>
      <c r="B403" s="6" t="str">
        <f>IF('Gesammelte Daten'!D402=0,"",'Gesammelte Daten'!D402)</f>
        <v/>
      </c>
    </row>
    <row r="404" spans="1:2" x14ac:dyDescent="0.25">
      <c r="A404" s="6" t="str">
        <f>IF('Gesammelte Daten'!D403=0,"",'Gesammelte Daten'!C403)</f>
        <v/>
      </c>
      <c r="B404" s="6" t="str">
        <f>IF('Gesammelte Daten'!D403=0,"",'Gesammelte Daten'!D403)</f>
        <v/>
      </c>
    </row>
    <row r="405" spans="1:2" x14ac:dyDescent="0.25">
      <c r="A405" s="6" t="str">
        <f>IF('Gesammelte Daten'!D404=0,"",'Gesammelte Daten'!C404)</f>
        <v/>
      </c>
      <c r="B405" s="6" t="str">
        <f>IF('Gesammelte Daten'!D404=0,"",'Gesammelte Daten'!D404)</f>
        <v/>
      </c>
    </row>
    <row r="406" spans="1:2" x14ac:dyDescent="0.25">
      <c r="A406" s="6" t="str">
        <f>IF('Gesammelte Daten'!D405=0,"",'Gesammelte Daten'!C405)</f>
        <v/>
      </c>
      <c r="B406" s="6" t="str">
        <f>IF('Gesammelte Daten'!D405=0,"",'Gesammelte Daten'!D405)</f>
        <v/>
      </c>
    </row>
    <row r="407" spans="1:2" x14ac:dyDescent="0.25">
      <c r="A407" s="6" t="str">
        <f>IF('Gesammelte Daten'!D406=0,"",'Gesammelte Daten'!C406)</f>
        <v/>
      </c>
      <c r="B407" s="6" t="str">
        <f>IF('Gesammelte Daten'!D406=0,"",'Gesammelte Daten'!D406)</f>
        <v/>
      </c>
    </row>
    <row r="408" spans="1:2" x14ac:dyDescent="0.25">
      <c r="A408" s="6" t="str">
        <f>IF('Gesammelte Daten'!D407=0,"",'Gesammelte Daten'!C407)</f>
        <v/>
      </c>
      <c r="B408" s="6" t="str">
        <f>IF('Gesammelte Daten'!D407=0,"",'Gesammelte Daten'!D407)</f>
        <v/>
      </c>
    </row>
    <row r="409" spans="1:2" x14ac:dyDescent="0.25">
      <c r="A409" s="6" t="str">
        <f>IF('Gesammelte Daten'!D408=0,"",'Gesammelte Daten'!C408)</f>
        <v/>
      </c>
      <c r="B409" s="6" t="str">
        <f>IF('Gesammelte Daten'!D408=0,"",'Gesammelte Daten'!D408)</f>
        <v/>
      </c>
    </row>
    <row r="410" spans="1:2" x14ac:dyDescent="0.25">
      <c r="A410" s="6" t="str">
        <f>IF('Gesammelte Daten'!D409=0,"",'Gesammelte Daten'!C409)</f>
        <v/>
      </c>
      <c r="B410" s="6" t="str">
        <f>IF('Gesammelte Daten'!D409=0,"",'Gesammelte Daten'!D409)</f>
        <v/>
      </c>
    </row>
    <row r="411" spans="1:2" x14ac:dyDescent="0.25">
      <c r="A411" s="6" t="str">
        <f>IF('Gesammelte Daten'!D410=0,"",'Gesammelte Daten'!C410)</f>
        <v/>
      </c>
      <c r="B411" s="6" t="str">
        <f>IF('Gesammelte Daten'!D410=0,"",'Gesammelte Daten'!D410)</f>
        <v/>
      </c>
    </row>
    <row r="412" spans="1:2" x14ac:dyDescent="0.25">
      <c r="A412" s="6" t="str">
        <f>IF('Gesammelte Daten'!D411=0,"",'Gesammelte Daten'!C411)</f>
        <v/>
      </c>
      <c r="B412" s="6" t="str">
        <f>IF('Gesammelte Daten'!D411=0,"",'Gesammelte Daten'!D411)</f>
        <v/>
      </c>
    </row>
    <row r="413" spans="1:2" x14ac:dyDescent="0.25">
      <c r="A413" s="6" t="str">
        <f>IF('Gesammelte Daten'!D412=0,"",'Gesammelte Daten'!C412)</f>
        <v/>
      </c>
      <c r="B413" s="6" t="str">
        <f>IF('Gesammelte Daten'!D412=0,"",'Gesammelte Daten'!D412)</f>
        <v/>
      </c>
    </row>
    <row r="414" spans="1:2" x14ac:dyDescent="0.25">
      <c r="A414" s="6" t="str">
        <f>IF('Gesammelte Daten'!D413=0,"",'Gesammelte Daten'!C413)</f>
        <v/>
      </c>
      <c r="B414" s="6" t="str">
        <f>IF('Gesammelte Daten'!D413=0,"",'Gesammelte Daten'!D413)</f>
        <v/>
      </c>
    </row>
    <row r="415" spans="1:2" x14ac:dyDescent="0.25">
      <c r="A415" s="6" t="str">
        <f>IF('Gesammelte Daten'!D414=0,"",'Gesammelte Daten'!C414)</f>
        <v/>
      </c>
      <c r="B415" s="6" t="str">
        <f>IF('Gesammelte Daten'!D414=0,"",'Gesammelte Daten'!D414)</f>
        <v/>
      </c>
    </row>
    <row r="416" spans="1:2" x14ac:dyDescent="0.25">
      <c r="A416" s="6" t="str">
        <f>IF('Gesammelte Daten'!D415=0,"",'Gesammelte Daten'!C415)</f>
        <v/>
      </c>
      <c r="B416" s="6" t="str">
        <f>IF('Gesammelte Daten'!D415=0,"",'Gesammelte Daten'!D415)</f>
        <v/>
      </c>
    </row>
    <row r="417" spans="1:2" x14ac:dyDescent="0.25">
      <c r="A417" s="6" t="str">
        <f>IF('Gesammelte Daten'!D416=0,"",'Gesammelte Daten'!C416)</f>
        <v/>
      </c>
      <c r="B417" s="6" t="str">
        <f>IF('Gesammelte Daten'!D416=0,"",'Gesammelte Daten'!D416)</f>
        <v/>
      </c>
    </row>
    <row r="418" spans="1:2" x14ac:dyDescent="0.25">
      <c r="A418" s="6" t="str">
        <f>IF('Gesammelte Daten'!D417=0,"",'Gesammelte Daten'!C417)</f>
        <v/>
      </c>
      <c r="B418" s="6" t="str">
        <f>IF('Gesammelte Daten'!D417=0,"",'Gesammelte Daten'!D417)</f>
        <v/>
      </c>
    </row>
    <row r="419" spans="1:2" x14ac:dyDescent="0.25">
      <c r="A419" s="6" t="str">
        <f>IF('Gesammelte Daten'!D418=0,"",'Gesammelte Daten'!C418)</f>
        <v/>
      </c>
      <c r="B419" s="6" t="str">
        <f>IF('Gesammelte Daten'!D418=0,"",'Gesammelte Daten'!D418)</f>
        <v/>
      </c>
    </row>
    <row r="420" spans="1:2" x14ac:dyDescent="0.25">
      <c r="A420" s="6" t="str">
        <f>IF('Gesammelte Daten'!D419=0,"",'Gesammelte Daten'!C419)</f>
        <v/>
      </c>
      <c r="B420" s="6" t="str">
        <f>IF('Gesammelte Daten'!D419=0,"",'Gesammelte Daten'!D419)</f>
        <v/>
      </c>
    </row>
    <row r="421" spans="1:2" x14ac:dyDescent="0.25">
      <c r="A421" s="6" t="str">
        <f>IF('Gesammelte Daten'!D420=0,"",'Gesammelte Daten'!C420)</f>
        <v/>
      </c>
      <c r="B421" s="6" t="str">
        <f>IF('Gesammelte Daten'!D420=0,"",'Gesammelte Daten'!D420)</f>
        <v/>
      </c>
    </row>
    <row r="422" spans="1:2" x14ac:dyDescent="0.25">
      <c r="A422" s="6" t="str">
        <f>IF('Gesammelte Daten'!D421=0,"",'Gesammelte Daten'!C421)</f>
        <v/>
      </c>
      <c r="B422" s="6" t="str">
        <f>IF('Gesammelte Daten'!D421=0,"",'Gesammelte Daten'!D421)</f>
        <v/>
      </c>
    </row>
    <row r="423" spans="1:2" x14ac:dyDescent="0.25">
      <c r="A423" s="6" t="str">
        <f>IF('Gesammelte Daten'!D422=0,"",'Gesammelte Daten'!C422)</f>
        <v/>
      </c>
      <c r="B423" s="6" t="str">
        <f>IF('Gesammelte Daten'!D422=0,"",'Gesammelte Daten'!D422)</f>
        <v/>
      </c>
    </row>
    <row r="424" spans="1:2" x14ac:dyDescent="0.25">
      <c r="A424" s="6" t="str">
        <f>IF('Gesammelte Daten'!D423=0,"",'Gesammelte Daten'!C423)</f>
        <v/>
      </c>
      <c r="B424" s="6" t="str">
        <f>IF('Gesammelte Daten'!D423=0,"",'Gesammelte Daten'!D423)</f>
        <v/>
      </c>
    </row>
    <row r="425" spans="1:2" x14ac:dyDescent="0.25">
      <c r="A425" s="6" t="str">
        <f>IF('Gesammelte Daten'!D424=0,"",'Gesammelte Daten'!C424)</f>
        <v/>
      </c>
      <c r="B425" s="6" t="str">
        <f>IF('Gesammelte Daten'!D424=0,"",'Gesammelte Daten'!D424)</f>
        <v/>
      </c>
    </row>
    <row r="426" spans="1:2" x14ac:dyDescent="0.25">
      <c r="A426" s="6" t="str">
        <f>IF('Gesammelte Daten'!D425=0,"",'Gesammelte Daten'!C425)</f>
        <v/>
      </c>
      <c r="B426" s="6" t="str">
        <f>IF('Gesammelte Daten'!D425=0,"",'Gesammelte Daten'!D425)</f>
        <v/>
      </c>
    </row>
    <row r="427" spans="1:2" x14ac:dyDescent="0.25">
      <c r="A427" s="6" t="str">
        <f>IF('Gesammelte Daten'!D426=0,"",'Gesammelte Daten'!C426)</f>
        <v/>
      </c>
      <c r="B427" s="6" t="str">
        <f>IF('Gesammelte Daten'!D426=0,"",'Gesammelte Daten'!D426)</f>
        <v/>
      </c>
    </row>
    <row r="428" spans="1:2" x14ac:dyDescent="0.25">
      <c r="A428" s="6" t="str">
        <f>IF('Gesammelte Daten'!D427=0,"",'Gesammelte Daten'!C427)</f>
        <v/>
      </c>
      <c r="B428" s="6" t="str">
        <f>IF('Gesammelte Daten'!D427=0,"",'Gesammelte Daten'!D427)</f>
        <v/>
      </c>
    </row>
    <row r="429" spans="1:2" x14ac:dyDescent="0.25">
      <c r="A429" s="6" t="str">
        <f>IF('Gesammelte Daten'!D428=0,"",'Gesammelte Daten'!C428)</f>
        <v/>
      </c>
      <c r="B429" s="6" t="str">
        <f>IF('Gesammelte Daten'!D428=0,"",'Gesammelte Daten'!D428)</f>
        <v/>
      </c>
    </row>
    <row r="430" spans="1:2" x14ac:dyDescent="0.25">
      <c r="A430" s="6" t="str">
        <f>IF('Gesammelte Daten'!D429=0,"",'Gesammelte Daten'!C429)</f>
        <v/>
      </c>
      <c r="B430" s="6" t="str">
        <f>IF('Gesammelte Daten'!D429=0,"",'Gesammelte Daten'!D429)</f>
        <v/>
      </c>
    </row>
    <row r="431" spans="1:2" x14ac:dyDescent="0.25">
      <c r="A431" s="6" t="str">
        <f>IF('Gesammelte Daten'!D430=0,"",'Gesammelte Daten'!C430)</f>
        <v/>
      </c>
      <c r="B431" s="6" t="str">
        <f>IF('Gesammelte Daten'!D430=0,"",'Gesammelte Daten'!D430)</f>
        <v/>
      </c>
    </row>
    <row r="432" spans="1:2" x14ac:dyDescent="0.25">
      <c r="A432" s="6" t="str">
        <f>IF('Gesammelte Daten'!D431=0,"",'Gesammelte Daten'!C431)</f>
        <v/>
      </c>
      <c r="B432" s="6" t="str">
        <f>IF('Gesammelte Daten'!D431=0,"",'Gesammelte Daten'!D431)</f>
        <v/>
      </c>
    </row>
    <row r="433" spans="1:2" x14ac:dyDescent="0.25">
      <c r="A433" s="6" t="str">
        <f>IF('Gesammelte Daten'!D432=0,"",'Gesammelte Daten'!C432)</f>
        <v/>
      </c>
      <c r="B433" s="6" t="str">
        <f>IF('Gesammelte Daten'!D432=0,"",'Gesammelte Daten'!D432)</f>
        <v/>
      </c>
    </row>
    <row r="434" spans="1:2" x14ac:dyDescent="0.25">
      <c r="A434" s="6" t="str">
        <f>IF('Gesammelte Daten'!D433=0,"",'Gesammelte Daten'!C433)</f>
        <v/>
      </c>
      <c r="B434" s="6" t="str">
        <f>IF('Gesammelte Daten'!D433=0,"",'Gesammelte Daten'!D433)</f>
        <v/>
      </c>
    </row>
    <row r="435" spans="1:2" x14ac:dyDescent="0.25">
      <c r="A435" s="6" t="str">
        <f>IF('Gesammelte Daten'!D434=0,"",'Gesammelte Daten'!C434)</f>
        <v/>
      </c>
      <c r="B435" s="6" t="str">
        <f>IF('Gesammelte Daten'!D434=0,"",'Gesammelte Daten'!D434)</f>
        <v/>
      </c>
    </row>
    <row r="436" spans="1:2" x14ac:dyDescent="0.25">
      <c r="A436" s="6" t="str">
        <f>IF('Gesammelte Daten'!D435=0,"",'Gesammelte Daten'!C435)</f>
        <v/>
      </c>
      <c r="B436" s="6" t="str">
        <f>IF('Gesammelte Daten'!D435=0,"",'Gesammelte Daten'!D435)</f>
        <v/>
      </c>
    </row>
    <row r="437" spans="1:2" x14ac:dyDescent="0.25">
      <c r="A437" s="6" t="str">
        <f>IF('Gesammelte Daten'!D436=0,"",'Gesammelte Daten'!C436)</f>
        <v/>
      </c>
      <c r="B437" s="6" t="str">
        <f>IF('Gesammelte Daten'!D436=0,"",'Gesammelte Daten'!D436)</f>
        <v/>
      </c>
    </row>
    <row r="438" spans="1:2" x14ac:dyDescent="0.25">
      <c r="A438" s="6" t="str">
        <f>IF('Gesammelte Daten'!D437=0,"",'Gesammelte Daten'!C437)</f>
        <v/>
      </c>
      <c r="B438" s="6" t="str">
        <f>IF('Gesammelte Daten'!D437=0,"",'Gesammelte Daten'!D437)</f>
        <v/>
      </c>
    </row>
    <row r="439" spans="1:2" x14ac:dyDescent="0.25">
      <c r="A439" s="6" t="str">
        <f>IF('Gesammelte Daten'!D438=0,"",'Gesammelte Daten'!C438)</f>
        <v/>
      </c>
      <c r="B439" s="6" t="str">
        <f>IF('Gesammelte Daten'!D438=0,"",'Gesammelte Daten'!D438)</f>
        <v/>
      </c>
    </row>
    <row r="440" spans="1:2" x14ac:dyDescent="0.25">
      <c r="A440" s="6" t="str">
        <f>IF('Gesammelte Daten'!D439=0,"",'Gesammelte Daten'!C439)</f>
        <v/>
      </c>
      <c r="B440" s="6" t="str">
        <f>IF('Gesammelte Daten'!D439=0,"",'Gesammelte Daten'!D439)</f>
        <v/>
      </c>
    </row>
    <row r="441" spans="1:2" x14ac:dyDescent="0.25">
      <c r="A441" s="6" t="str">
        <f>IF('Gesammelte Daten'!D440=0,"",'Gesammelte Daten'!C440)</f>
        <v/>
      </c>
      <c r="B441" s="6" t="str">
        <f>IF('Gesammelte Daten'!D440=0,"",'Gesammelte Daten'!D440)</f>
        <v/>
      </c>
    </row>
    <row r="442" spans="1:2" x14ac:dyDescent="0.25">
      <c r="A442" s="6" t="str">
        <f>IF('Gesammelte Daten'!D441=0,"",'Gesammelte Daten'!C441)</f>
        <v/>
      </c>
      <c r="B442" s="6" t="str">
        <f>IF('Gesammelte Daten'!D441=0,"",'Gesammelte Daten'!D441)</f>
        <v/>
      </c>
    </row>
    <row r="443" spans="1:2" x14ac:dyDescent="0.25">
      <c r="A443" s="6" t="str">
        <f>IF('Gesammelte Daten'!D442=0,"",'Gesammelte Daten'!C442)</f>
        <v/>
      </c>
      <c r="B443" s="6" t="str">
        <f>IF('Gesammelte Daten'!D442=0,"",'Gesammelte Daten'!D442)</f>
        <v/>
      </c>
    </row>
    <row r="444" spans="1:2" x14ac:dyDescent="0.25">
      <c r="A444" s="6" t="str">
        <f>IF('Gesammelte Daten'!D443=0,"",'Gesammelte Daten'!C443)</f>
        <v/>
      </c>
      <c r="B444" s="6" t="str">
        <f>IF('Gesammelte Daten'!D443=0,"",'Gesammelte Daten'!D443)</f>
        <v/>
      </c>
    </row>
    <row r="445" spans="1:2" x14ac:dyDescent="0.25">
      <c r="A445" s="6" t="str">
        <f>IF('Gesammelte Daten'!D444=0,"",'Gesammelte Daten'!C444)</f>
        <v/>
      </c>
      <c r="B445" s="6" t="str">
        <f>IF('Gesammelte Daten'!D444=0,"",'Gesammelte Daten'!D444)</f>
        <v/>
      </c>
    </row>
    <row r="446" spans="1:2" x14ac:dyDescent="0.25">
      <c r="A446" s="6" t="str">
        <f>IF('Gesammelte Daten'!D445=0,"",'Gesammelte Daten'!C445)</f>
        <v/>
      </c>
      <c r="B446" s="6" t="str">
        <f>IF('Gesammelte Daten'!D445=0,"",'Gesammelte Daten'!D445)</f>
        <v/>
      </c>
    </row>
    <row r="447" spans="1:2" x14ac:dyDescent="0.25">
      <c r="A447" s="6" t="str">
        <f>IF('Gesammelte Daten'!D446=0,"",'Gesammelte Daten'!C446)</f>
        <v/>
      </c>
      <c r="B447" s="6" t="str">
        <f>IF('Gesammelte Daten'!D446=0,"",'Gesammelte Daten'!D446)</f>
        <v/>
      </c>
    </row>
    <row r="448" spans="1:2" x14ac:dyDescent="0.25">
      <c r="A448" s="6" t="str">
        <f>IF('Gesammelte Daten'!D447=0,"",'Gesammelte Daten'!C447)</f>
        <v/>
      </c>
      <c r="B448" s="6" t="str">
        <f>IF('Gesammelte Daten'!D447=0,"",'Gesammelte Daten'!D447)</f>
        <v/>
      </c>
    </row>
    <row r="449" spans="1:2" x14ac:dyDescent="0.25">
      <c r="A449" s="6" t="str">
        <f>IF('Gesammelte Daten'!D448=0,"",'Gesammelte Daten'!C448)</f>
        <v/>
      </c>
      <c r="B449" s="6" t="str">
        <f>IF('Gesammelte Daten'!D448=0,"",'Gesammelte Daten'!D448)</f>
        <v/>
      </c>
    </row>
    <row r="450" spans="1:2" x14ac:dyDescent="0.25">
      <c r="A450" s="6" t="str">
        <f>IF('Gesammelte Daten'!D449=0,"",'Gesammelte Daten'!C449)</f>
        <v/>
      </c>
      <c r="B450" s="6" t="str">
        <f>IF('Gesammelte Daten'!D449=0,"",'Gesammelte Daten'!D449)</f>
        <v/>
      </c>
    </row>
    <row r="451" spans="1:2" x14ac:dyDescent="0.25">
      <c r="A451" s="6" t="str">
        <f>IF('Gesammelte Daten'!D450=0,"",'Gesammelte Daten'!C450)</f>
        <v/>
      </c>
      <c r="B451" s="6" t="str">
        <f>IF('Gesammelte Daten'!D450=0,"",'Gesammelte Daten'!D450)</f>
        <v/>
      </c>
    </row>
    <row r="452" spans="1:2" x14ac:dyDescent="0.25">
      <c r="A452" s="6" t="str">
        <f>IF('Gesammelte Daten'!D451=0,"",'Gesammelte Daten'!C451)</f>
        <v/>
      </c>
      <c r="B452" s="6" t="str">
        <f>IF('Gesammelte Daten'!D451=0,"",'Gesammelte Daten'!D451)</f>
        <v/>
      </c>
    </row>
    <row r="453" spans="1:2" x14ac:dyDescent="0.25">
      <c r="A453" s="6" t="str">
        <f>IF('Gesammelte Daten'!D452=0,"",'Gesammelte Daten'!C452)</f>
        <v/>
      </c>
      <c r="B453" s="6" t="str">
        <f>IF('Gesammelte Daten'!D452=0,"",'Gesammelte Daten'!D452)</f>
        <v/>
      </c>
    </row>
    <row r="454" spans="1:2" x14ac:dyDescent="0.25">
      <c r="A454" s="6" t="str">
        <f>IF('Gesammelte Daten'!D453=0,"",'Gesammelte Daten'!C453)</f>
        <v/>
      </c>
      <c r="B454" s="6" t="str">
        <f>IF('Gesammelte Daten'!D453=0,"",'Gesammelte Daten'!D453)</f>
        <v/>
      </c>
    </row>
    <row r="455" spans="1:2" x14ac:dyDescent="0.25">
      <c r="A455" s="6" t="str">
        <f>IF('Gesammelte Daten'!D454=0,"",'Gesammelte Daten'!C454)</f>
        <v/>
      </c>
      <c r="B455" s="6" t="str">
        <f>IF('Gesammelte Daten'!D454=0,"",'Gesammelte Daten'!D454)</f>
        <v/>
      </c>
    </row>
    <row r="456" spans="1:2" x14ac:dyDescent="0.25">
      <c r="A456" s="6" t="str">
        <f>IF('Gesammelte Daten'!D455=0,"",'Gesammelte Daten'!C455)</f>
        <v/>
      </c>
      <c r="B456" s="6" t="str">
        <f>IF('Gesammelte Daten'!D455=0,"",'Gesammelte Daten'!D455)</f>
        <v/>
      </c>
    </row>
    <row r="457" spans="1:2" x14ac:dyDescent="0.25">
      <c r="A457" s="6" t="str">
        <f>IF('Gesammelte Daten'!D456=0,"",'Gesammelte Daten'!C456)</f>
        <v/>
      </c>
      <c r="B457" s="6" t="str">
        <f>IF('Gesammelte Daten'!D456=0,"",'Gesammelte Daten'!D456)</f>
        <v/>
      </c>
    </row>
    <row r="458" spans="1:2" x14ac:dyDescent="0.25">
      <c r="A458" s="6" t="str">
        <f>IF('Gesammelte Daten'!D457=0,"",'Gesammelte Daten'!C457)</f>
        <v/>
      </c>
      <c r="B458" s="6" t="str">
        <f>IF('Gesammelte Daten'!D457=0,"",'Gesammelte Daten'!D457)</f>
        <v/>
      </c>
    </row>
    <row r="459" spans="1:2" x14ac:dyDescent="0.25">
      <c r="A459" s="6" t="str">
        <f>IF('Gesammelte Daten'!D458=0,"",'Gesammelte Daten'!C458)</f>
        <v/>
      </c>
      <c r="B459" s="6" t="str">
        <f>IF('Gesammelte Daten'!D458=0,"",'Gesammelte Daten'!D458)</f>
        <v/>
      </c>
    </row>
    <row r="460" spans="1:2" x14ac:dyDescent="0.25">
      <c r="A460" s="6" t="str">
        <f>IF('Gesammelte Daten'!D459=0,"",'Gesammelte Daten'!C459)</f>
        <v/>
      </c>
      <c r="B460" s="6" t="str">
        <f>IF('Gesammelte Daten'!D459=0,"",'Gesammelte Daten'!D459)</f>
        <v/>
      </c>
    </row>
    <row r="461" spans="1:2" x14ac:dyDescent="0.25">
      <c r="A461" s="6" t="str">
        <f>IF('Gesammelte Daten'!D460=0,"",'Gesammelte Daten'!C460)</f>
        <v/>
      </c>
      <c r="B461" s="6" t="str">
        <f>IF('Gesammelte Daten'!D460=0,"",'Gesammelte Daten'!D460)</f>
        <v/>
      </c>
    </row>
    <row r="462" spans="1:2" x14ac:dyDescent="0.25">
      <c r="A462" s="6" t="str">
        <f>IF('Gesammelte Daten'!D461=0,"",'Gesammelte Daten'!C461)</f>
        <v/>
      </c>
      <c r="B462" s="6" t="str">
        <f>IF('Gesammelte Daten'!D461=0,"",'Gesammelte Daten'!D461)</f>
        <v/>
      </c>
    </row>
    <row r="463" spans="1:2" x14ac:dyDescent="0.25">
      <c r="A463" s="6" t="str">
        <f>IF('Gesammelte Daten'!D462=0,"",'Gesammelte Daten'!C462)</f>
        <v/>
      </c>
      <c r="B463" s="6" t="str">
        <f>IF('Gesammelte Daten'!D462=0,"",'Gesammelte Daten'!D462)</f>
        <v/>
      </c>
    </row>
    <row r="464" spans="1:2" x14ac:dyDescent="0.25">
      <c r="A464" s="6" t="str">
        <f>IF('Gesammelte Daten'!D463=0,"",'Gesammelte Daten'!C463)</f>
        <v/>
      </c>
      <c r="B464" s="6" t="str">
        <f>IF('Gesammelte Daten'!D463=0,"",'Gesammelte Daten'!D463)</f>
        <v/>
      </c>
    </row>
    <row r="465" spans="1:2" x14ac:dyDescent="0.25">
      <c r="A465" s="6" t="str">
        <f>IF('Gesammelte Daten'!D464=0,"",'Gesammelte Daten'!C464)</f>
        <v/>
      </c>
      <c r="B465" s="6" t="str">
        <f>IF('Gesammelte Daten'!D464=0,"",'Gesammelte Daten'!D464)</f>
        <v/>
      </c>
    </row>
    <row r="466" spans="1:2" x14ac:dyDescent="0.25">
      <c r="A466" s="6" t="str">
        <f>IF('Gesammelte Daten'!D465=0,"",'Gesammelte Daten'!C465)</f>
        <v/>
      </c>
      <c r="B466" s="6" t="str">
        <f>IF('Gesammelte Daten'!D465=0,"",'Gesammelte Daten'!D465)</f>
        <v/>
      </c>
    </row>
    <row r="467" spans="1:2" x14ac:dyDescent="0.25">
      <c r="A467" s="6" t="str">
        <f>IF('Gesammelte Daten'!D466=0,"",'Gesammelte Daten'!C466)</f>
        <v/>
      </c>
      <c r="B467" s="6" t="str">
        <f>IF('Gesammelte Daten'!D466=0,"",'Gesammelte Daten'!D466)</f>
        <v/>
      </c>
    </row>
    <row r="468" spans="1:2" x14ac:dyDescent="0.25">
      <c r="A468" s="6" t="str">
        <f>IF('Gesammelte Daten'!D467=0,"",'Gesammelte Daten'!C467)</f>
        <v/>
      </c>
      <c r="B468" s="6" t="str">
        <f>IF('Gesammelte Daten'!D467=0,"",'Gesammelte Daten'!D467)</f>
        <v/>
      </c>
    </row>
    <row r="469" spans="1:2" x14ac:dyDescent="0.25">
      <c r="A469" s="6" t="str">
        <f>IF('Gesammelte Daten'!D468=0,"",'Gesammelte Daten'!C468)</f>
        <v/>
      </c>
      <c r="B469" s="6" t="str">
        <f>IF('Gesammelte Daten'!D468=0,"",'Gesammelte Daten'!D468)</f>
        <v/>
      </c>
    </row>
    <row r="470" spans="1:2" x14ac:dyDescent="0.25">
      <c r="A470" s="6" t="str">
        <f>IF('Gesammelte Daten'!D469=0,"",'Gesammelte Daten'!C469)</f>
        <v/>
      </c>
      <c r="B470" s="6" t="str">
        <f>IF('Gesammelte Daten'!D469=0,"",'Gesammelte Daten'!D469)</f>
        <v/>
      </c>
    </row>
    <row r="471" spans="1:2" x14ac:dyDescent="0.25">
      <c r="A471" s="6" t="str">
        <f>IF('Gesammelte Daten'!D470=0,"",'Gesammelte Daten'!C470)</f>
        <v/>
      </c>
      <c r="B471" s="6" t="str">
        <f>IF('Gesammelte Daten'!D470=0,"",'Gesammelte Daten'!D470)</f>
        <v/>
      </c>
    </row>
    <row r="472" spans="1:2" x14ac:dyDescent="0.25">
      <c r="A472" s="6" t="str">
        <f>IF('Gesammelte Daten'!D471=0,"",'Gesammelte Daten'!C471)</f>
        <v/>
      </c>
      <c r="B472" s="6" t="str">
        <f>IF('Gesammelte Daten'!D471=0,"",'Gesammelte Daten'!D471)</f>
        <v/>
      </c>
    </row>
    <row r="473" spans="1:2" x14ac:dyDescent="0.25">
      <c r="A473" s="6" t="str">
        <f>IF('Gesammelte Daten'!D472=0,"",'Gesammelte Daten'!C472)</f>
        <v/>
      </c>
      <c r="B473" s="6" t="str">
        <f>IF('Gesammelte Daten'!D472=0,"",'Gesammelte Daten'!D472)</f>
        <v/>
      </c>
    </row>
    <row r="474" spans="1:2" x14ac:dyDescent="0.25">
      <c r="A474" s="6" t="str">
        <f>IF('Gesammelte Daten'!D473=0,"",'Gesammelte Daten'!C473)</f>
        <v/>
      </c>
      <c r="B474" s="6" t="str">
        <f>IF('Gesammelte Daten'!D473=0,"",'Gesammelte Daten'!D473)</f>
        <v/>
      </c>
    </row>
    <row r="475" spans="1:2" x14ac:dyDescent="0.25">
      <c r="A475" s="6" t="str">
        <f>IF('Gesammelte Daten'!D474=0,"",'Gesammelte Daten'!C474)</f>
        <v/>
      </c>
      <c r="B475" s="6" t="str">
        <f>IF('Gesammelte Daten'!D474=0,"",'Gesammelte Daten'!D474)</f>
        <v/>
      </c>
    </row>
    <row r="476" spans="1:2" x14ac:dyDescent="0.25">
      <c r="A476" s="6" t="str">
        <f>IF('Gesammelte Daten'!D475=0,"",'Gesammelte Daten'!C475)</f>
        <v/>
      </c>
      <c r="B476" s="6" t="str">
        <f>IF('Gesammelte Daten'!D475=0,"",'Gesammelte Daten'!D475)</f>
        <v/>
      </c>
    </row>
    <row r="477" spans="1:2" x14ac:dyDescent="0.25">
      <c r="A477" s="6" t="str">
        <f>IF('Gesammelte Daten'!D476=0,"",'Gesammelte Daten'!C476)</f>
        <v/>
      </c>
      <c r="B477" s="6" t="str">
        <f>IF('Gesammelte Daten'!D476=0,"",'Gesammelte Daten'!D476)</f>
        <v/>
      </c>
    </row>
    <row r="478" spans="1:2" x14ac:dyDescent="0.25">
      <c r="A478" s="6" t="str">
        <f>IF('Gesammelte Daten'!D477=0,"",'Gesammelte Daten'!C477)</f>
        <v/>
      </c>
      <c r="B478" s="6" t="str">
        <f>IF('Gesammelte Daten'!D477=0,"",'Gesammelte Daten'!D477)</f>
        <v/>
      </c>
    </row>
    <row r="479" spans="1:2" x14ac:dyDescent="0.25">
      <c r="A479" s="6" t="str">
        <f>IF('Gesammelte Daten'!D478=0,"",'Gesammelte Daten'!C478)</f>
        <v/>
      </c>
      <c r="B479" s="6" t="str">
        <f>IF('Gesammelte Daten'!D478=0,"",'Gesammelte Daten'!D478)</f>
        <v/>
      </c>
    </row>
    <row r="480" spans="1:2" x14ac:dyDescent="0.25">
      <c r="A480" s="6" t="str">
        <f>IF('Gesammelte Daten'!D479=0,"",'Gesammelte Daten'!C479)</f>
        <v/>
      </c>
      <c r="B480" s="6" t="str">
        <f>IF('Gesammelte Daten'!D479=0,"",'Gesammelte Daten'!D479)</f>
        <v/>
      </c>
    </row>
    <row r="481" spans="1:2" x14ac:dyDescent="0.25">
      <c r="A481" s="6" t="str">
        <f>IF('Gesammelte Daten'!D480=0,"",'Gesammelte Daten'!C480)</f>
        <v/>
      </c>
      <c r="B481" s="6" t="str">
        <f>IF('Gesammelte Daten'!D480=0,"",'Gesammelte Daten'!D480)</f>
        <v/>
      </c>
    </row>
    <row r="482" spans="1:2" x14ac:dyDescent="0.25">
      <c r="A482" s="6" t="str">
        <f>IF('Gesammelte Daten'!D481=0,"",'Gesammelte Daten'!C481)</f>
        <v/>
      </c>
      <c r="B482" s="6" t="str">
        <f>IF('Gesammelte Daten'!D481=0,"",'Gesammelte Daten'!D481)</f>
        <v/>
      </c>
    </row>
    <row r="483" spans="1:2" x14ac:dyDescent="0.25">
      <c r="A483" s="6" t="str">
        <f>IF('Gesammelte Daten'!D482=0,"",'Gesammelte Daten'!C482)</f>
        <v/>
      </c>
      <c r="B483" s="6" t="str">
        <f>IF('Gesammelte Daten'!D482=0,"",'Gesammelte Daten'!D482)</f>
        <v/>
      </c>
    </row>
    <row r="484" spans="1:2" x14ac:dyDescent="0.25">
      <c r="A484" s="6" t="str">
        <f>IF('Gesammelte Daten'!D483=0,"",'Gesammelte Daten'!C483)</f>
        <v/>
      </c>
      <c r="B484" s="6" t="str">
        <f>IF('Gesammelte Daten'!D483=0,"",'Gesammelte Daten'!D483)</f>
        <v/>
      </c>
    </row>
    <row r="485" spans="1:2" x14ac:dyDescent="0.25">
      <c r="A485" s="6" t="str">
        <f>IF('Gesammelte Daten'!D484=0,"",'Gesammelte Daten'!C484)</f>
        <v/>
      </c>
      <c r="B485" s="6" t="str">
        <f>IF('Gesammelte Daten'!D484=0,"",'Gesammelte Daten'!D484)</f>
        <v/>
      </c>
    </row>
    <row r="486" spans="1:2" x14ac:dyDescent="0.25">
      <c r="A486" s="6" t="str">
        <f>IF('Gesammelte Daten'!D485=0,"",'Gesammelte Daten'!C485)</f>
        <v/>
      </c>
      <c r="B486" s="6" t="str">
        <f>IF('Gesammelte Daten'!D485=0,"",'Gesammelte Daten'!D485)</f>
        <v/>
      </c>
    </row>
    <row r="487" spans="1:2" x14ac:dyDescent="0.25">
      <c r="A487" s="6" t="str">
        <f>IF('Gesammelte Daten'!D486=0,"",'Gesammelte Daten'!C486)</f>
        <v/>
      </c>
      <c r="B487" s="6" t="str">
        <f>IF('Gesammelte Daten'!D486=0,"",'Gesammelte Daten'!D486)</f>
        <v/>
      </c>
    </row>
    <row r="488" spans="1:2" x14ac:dyDescent="0.25">
      <c r="A488" s="6" t="str">
        <f>IF('Gesammelte Daten'!D487=0,"",'Gesammelte Daten'!C487)</f>
        <v/>
      </c>
      <c r="B488" s="6" t="str">
        <f>IF('Gesammelte Daten'!D487=0,"",'Gesammelte Daten'!D487)</f>
        <v/>
      </c>
    </row>
    <row r="489" spans="1:2" x14ac:dyDescent="0.25">
      <c r="A489" s="6" t="str">
        <f>IF('Gesammelte Daten'!D488=0,"",'Gesammelte Daten'!C488)</f>
        <v/>
      </c>
      <c r="B489" s="6" t="str">
        <f>IF('Gesammelte Daten'!D488=0,"",'Gesammelte Daten'!D488)</f>
        <v/>
      </c>
    </row>
    <row r="490" spans="1:2" x14ac:dyDescent="0.25">
      <c r="A490" s="6" t="str">
        <f>IF('Gesammelte Daten'!D489=0,"",'Gesammelte Daten'!C489)</f>
        <v/>
      </c>
      <c r="B490" s="6" t="str">
        <f>IF('Gesammelte Daten'!D489=0,"",'Gesammelte Daten'!D489)</f>
        <v/>
      </c>
    </row>
    <row r="491" spans="1:2" x14ac:dyDescent="0.25">
      <c r="A491" s="6" t="str">
        <f>IF('Gesammelte Daten'!D490=0,"",'Gesammelte Daten'!C490)</f>
        <v/>
      </c>
      <c r="B491" s="6" t="str">
        <f>IF('Gesammelte Daten'!D490=0,"",'Gesammelte Daten'!D490)</f>
        <v/>
      </c>
    </row>
    <row r="492" spans="1:2" x14ac:dyDescent="0.25">
      <c r="A492" s="6" t="str">
        <f>IF('Gesammelte Daten'!D491=0,"",'Gesammelte Daten'!C491)</f>
        <v/>
      </c>
      <c r="B492" s="6" t="str">
        <f>IF('Gesammelte Daten'!D491=0,"",'Gesammelte Daten'!D491)</f>
        <v/>
      </c>
    </row>
    <row r="493" spans="1:2" x14ac:dyDescent="0.25">
      <c r="A493" s="6" t="str">
        <f>IF('Gesammelte Daten'!D492=0,"",'Gesammelte Daten'!C492)</f>
        <v/>
      </c>
      <c r="B493" s="6" t="str">
        <f>IF('Gesammelte Daten'!D492=0,"",'Gesammelte Daten'!D492)</f>
        <v/>
      </c>
    </row>
    <row r="494" spans="1:2" x14ac:dyDescent="0.25">
      <c r="A494" s="6" t="str">
        <f>IF('Gesammelte Daten'!D493=0,"",'Gesammelte Daten'!C493)</f>
        <v/>
      </c>
      <c r="B494" s="6" t="str">
        <f>IF('Gesammelte Daten'!D493=0,"",'Gesammelte Daten'!D493)</f>
        <v/>
      </c>
    </row>
    <row r="495" spans="1:2" x14ac:dyDescent="0.25">
      <c r="A495" s="6" t="str">
        <f>IF('Gesammelte Daten'!D494=0,"",'Gesammelte Daten'!C494)</f>
        <v/>
      </c>
      <c r="B495" s="6" t="str">
        <f>IF('Gesammelte Daten'!D494=0,"",'Gesammelte Daten'!D494)</f>
        <v/>
      </c>
    </row>
    <row r="496" spans="1:2" x14ac:dyDescent="0.25">
      <c r="A496" s="6" t="str">
        <f>IF('Gesammelte Daten'!D495=0,"",'Gesammelte Daten'!C495)</f>
        <v/>
      </c>
      <c r="B496" s="6" t="str">
        <f>IF('Gesammelte Daten'!D495=0,"",'Gesammelte Daten'!D495)</f>
        <v/>
      </c>
    </row>
    <row r="497" spans="1:2" x14ac:dyDescent="0.25">
      <c r="A497" s="6" t="str">
        <f>IF('Gesammelte Daten'!D496=0,"",'Gesammelte Daten'!C496)</f>
        <v/>
      </c>
      <c r="B497" s="6" t="str">
        <f>IF('Gesammelte Daten'!D496=0,"",'Gesammelte Daten'!D496)</f>
        <v/>
      </c>
    </row>
    <row r="498" spans="1:2" x14ac:dyDescent="0.25">
      <c r="A498" s="6" t="str">
        <f>IF('Gesammelte Daten'!D497=0,"",'Gesammelte Daten'!C497)</f>
        <v/>
      </c>
      <c r="B498" s="6" t="str">
        <f>IF('Gesammelte Daten'!D497=0,"",'Gesammelte Daten'!D497)</f>
        <v/>
      </c>
    </row>
    <row r="499" spans="1:2" x14ac:dyDescent="0.25">
      <c r="A499" s="6" t="str">
        <f>IF('Gesammelte Daten'!D498=0,"",'Gesammelte Daten'!C498)</f>
        <v/>
      </c>
      <c r="B499" s="6" t="str">
        <f>IF('Gesammelte Daten'!D498=0,"",'Gesammelte Daten'!D498)</f>
        <v/>
      </c>
    </row>
    <row r="500" spans="1:2" x14ac:dyDescent="0.25">
      <c r="A500" s="6" t="str">
        <f>IF('Gesammelte Daten'!D499=0,"",'Gesammelte Daten'!C499)</f>
        <v/>
      </c>
      <c r="B500" s="6" t="str">
        <f>IF('Gesammelte Daten'!D499=0,"",'Gesammelte Daten'!D499)</f>
        <v/>
      </c>
    </row>
    <row r="501" spans="1:2" x14ac:dyDescent="0.25">
      <c r="A501" s="6" t="str">
        <f>IF('Gesammelte Daten'!D500=0,"",'Gesammelte Daten'!C500)</f>
        <v/>
      </c>
      <c r="B501" s="6" t="str">
        <f>IF('Gesammelte Daten'!D500=0,"",'Gesammelte Daten'!D500)</f>
        <v/>
      </c>
    </row>
    <row r="502" spans="1:2" x14ac:dyDescent="0.25">
      <c r="A502" s="6" t="str">
        <f>IF('Gesammelte Daten'!D501=0,"",'Gesammelte Daten'!C501)</f>
        <v/>
      </c>
      <c r="B502" s="6" t="str">
        <f>IF('Gesammelte Daten'!D501=0,"",'Gesammelte Daten'!D501)</f>
        <v/>
      </c>
    </row>
    <row r="503" spans="1:2" x14ac:dyDescent="0.25">
      <c r="A503" s="6" t="str">
        <f>IF('Gesammelte Daten'!D502=0,"",'Gesammelte Daten'!C502)</f>
        <v/>
      </c>
      <c r="B503" s="6" t="str">
        <f>IF('Gesammelte Daten'!D502=0,"",'Gesammelte Daten'!D502)</f>
        <v/>
      </c>
    </row>
    <row r="504" spans="1:2" x14ac:dyDescent="0.25">
      <c r="A504" s="6" t="str">
        <f>IF('Gesammelte Daten'!D503=0,"",'Gesammelte Daten'!C503)</f>
        <v/>
      </c>
      <c r="B504" s="6" t="str">
        <f>IF('Gesammelte Daten'!D503=0,"",'Gesammelte Daten'!D503)</f>
        <v/>
      </c>
    </row>
    <row r="505" spans="1:2" x14ac:dyDescent="0.25">
      <c r="A505" s="6" t="str">
        <f>IF('Gesammelte Daten'!D504=0,"",'Gesammelte Daten'!C504)</f>
        <v/>
      </c>
      <c r="B505" s="6" t="str">
        <f>IF('Gesammelte Daten'!D504=0,"",'Gesammelte Daten'!D504)</f>
        <v/>
      </c>
    </row>
    <row r="506" spans="1:2" x14ac:dyDescent="0.25">
      <c r="A506" s="6" t="str">
        <f>IF('Gesammelte Daten'!D505=0,"",'Gesammelte Daten'!C505)</f>
        <v/>
      </c>
      <c r="B506" s="6" t="str">
        <f>IF('Gesammelte Daten'!D505=0,"",'Gesammelte Daten'!D505)</f>
        <v/>
      </c>
    </row>
    <row r="507" spans="1:2" x14ac:dyDescent="0.25">
      <c r="A507" s="6" t="str">
        <f>IF('Gesammelte Daten'!D506=0,"",'Gesammelte Daten'!C506)</f>
        <v/>
      </c>
      <c r="B507" s="6" t="str">
        <f>IF('Gesammelte Daten'!D506=0,"",'Gesammelte Daten'!D506)</f>
        <v/>
      </c>
    </row>
    <row r="508" spans="1:2" x14ac:dyDescent="0.25">
      <c r="A508" s="6" t="str">
        <f>IF('Gesammelte Daten'!D507=0,"",'Gesammelte Daten'!C507)</f>
        <v/>
      </c>
      <c r="B508" s="6" t="str">
        <f>IF('Gesammelte Daten'!D507=0,"",'Gesammelte Daten'!D507)</f>
        <v/>
      </c>
    </row>
    <row r="509" spans="1:2" x14ac:dyDescent="0.25">
      <c r="A509" s="6" t="str">
        <f>IF('Gesammelte Daten'!D508=0,"",'Gesammelte Daten'!C508)</f>
        <v/>
      </c>
      <c r="B509" s="6" t="str">
        <f>IF('Gesammelte Daten'!D508=0,"",'Gesammelte Daten'!D508)</f>
        <v/>
      </c>
    </row>
    <row r="510" spans="1:2" x14ac:dyDescent="0.25">
      <c r="A510" s="6" t="str">
        <f>IF('Gesammelte Daten'!D509=0,"",'Gesammelte Daten'!C509)</f>
        <v/>
      </c>
      <c r="B510" s="6" t="str">
        <f>IF('Gesammelte Daten'!D509=0,"",'Gesammelte Daten'!D509)</f>
        <v/>
      </c>
    </row>
    <row r="511" spans="1:2" x14ac:dyDescent="0.25">
      <c r="A511" s="6" t="str">
        <f>IF('Gesammelte Daten'!D510=0,"",'Gesammelte Daten'!C510)</f>
        <v/>
      </c>
      <c r="B511" s="6" t="str">
        <f>IF('Gesammelte Daten'!D510=0,"",'Gesammelte Daten'!D510)</f>
        <v/>
      </c>
    </row>
    <row r="512" spans="1:2" x14ac:dyDescent="0.25">
      <c r="A512" s="6" t="str">
        <f>IF('Gesammelte Daten'!D511=0,"",'Gesammelte Daten'!C511)</f>
        <v/>
      </c>
      <c r="B512" s="6" t="str">
        <f>IF('Gesammelte Daten'!D511=0,"",'Gesammelte Daten'!D511)</f>
        <v/>
      </c>
    </row>
    <row r="513" spans="1:2" x14ac:dyDescent="0.25">
      <c r="A513" s="6" t="str">
        <f>IF('Gesammelte Daten'!D512=0,"",'Gesammelte Daten'!C512)</f>
        <v/>
      </c>
      <c r="B513" s="6" t="str">
        <f>IF('Gesammelte Daten'!D512=0,"",'Gesammelte Daten'!D512)</f>
        <v/>
      </c>
    </row>
    <row r="514" spans="1:2" x14ac:dyDescent="0.25">
      <c r="A514" s="6" t="str">
        <f>IF('Gesammelte Daten'!D513=0,"",'Gesammelte Daten'!C513)</f>
        <v/>
      </c>
      <c r="B514" s="6" t="str">
        <f>IF('Gesammelte Daten'!D513=0,"",'Gesammelte Daten'!D513)</f>
        <v/>
      </c>
    </row>
    <row r="515" spans="1:2" x14ac:dyDescent="0.25">
      <c r="A515" s="6" t="str">
        <f>IF('Gesammelte Daten'!D514=0,"",'Gesammelte Daten'!C514)</f>
        <v/>
      </c>
      <c r="B515" s="6" t="str">
        <f>IF('Gesammelte Daten'!D514=0,"",'Gesammelte Daten'!D514)</f>
        <v/>
      </c>
    </row>
    <row r="516" spans="1:2" x14ac:dyDescent="0.25">
      <c r="A516" s="6" t="str">
        <f>IF('Gesammelte Daten'!D515=0,"",'Gesammelte Daten'!C515)</f>
        <v/>
      </c>
      <c r="B516" s="6" t="str">
        <f>IF('Gesammelte Daten'!D515=0,"",'Gesammelte Daten'!D515)</f>
        <v/>
      </c>
    </row>
    <row r="517" spans="1:2" x14ac:dyDescent="0.25">
      <c r="A517" s="6" t="str">
        <f>IF('Gesammelte Daten'!D516=0,"",'Gesammelte Daten'!C516)</f>
        <v/>
      </c>
      <c r="B517" s="6" t="str">
        <f>IF('Gesammelte Daten'!D516=0,"",'Gesammelte Daten'!D516)</f>
        <v/>
      </c>
    </row>
    <row r="518" spans="1:2" x14ac:dyDescent="0.25">
      <c r="A518" s="6" t="str">
        <f>IF('Gesammelte Daten'!D517=0,"",'Gesammelte Daten'!C517)</f>
        <v/>
      </c>
      <c r="B518" s="6" t="str">
        <f>IF('Gesammelte Daten'!D517=0,"",'Gesammelte Daten'!D517)</f>
        <v/>
      </c>
    </row>
    <row r="519" spans="1:2" x14ac:dyDescent="0.25">
      <c r="A519" s="6" t="str">
        <f>IF('Gesammelte Daten'!D518=0,"",'Gesammelte Daten'!C518)</f>
        <v/>
      </c>
      <c r="B519" s="6" t="str">
        <f>IF('Gesammelte Daten'!D518=0,"",'Gesammelte Daten'!D518)</f>
        <v/>
      </c>
    </row>
    <row r="520" spans="1:2" x14ac:dyDescent="0.25">
      <c r="A520" s="6" t="str">
        <f>IF('Gesammelte Daten'!D519=0,"",'Gesammelte Daten'!C519)</f>
        <v/>
      </c>
      <c r="B520" s="6" t="str">
        <f>IF('Gesammelte Daten'!D519=0,"",'Gesammelte Daten'!D519)</f>
        <v/>
      </c>
    </row>
    <row r="521" spans="1:2" x14ac:dyDescent="0.25">
      <c r="A521" s="6" t="str">
        <f>IF('Gesammelte Daten'!D520=0,"",'Gesammelte Daten'!C520)</f>
        <v/>
      </c>
      <c r="B521" s="6" t="str">
        <f>IF('Gesammelte Daten'!D520=0,"",'Gesammelte Daten'!D520)</f>
        <v/>
      </c>
    </row>
    <row r="522" spans="1:2" x14ac:dyDescent="0.25">
      <c r="A522" s="6" t="str">
        <f>IF('Gesammelte Daten'!D521=0,"",'Gesammelte Daten'!C521)</f>
        <v/>
      </c>
      <c r="B522" s="6" t="str">
        <f>IF('Gesammelte Daten'!D521=0,"",'Gesammelte Daten'!D521)</f>
        <v/>
      </c>
    </row>
    <row r="523" spans="1:2" x14ac:dyDescent="0.25">
      <c r="A523" s="6" t="str">
        <f>IF('Gesammelte Daten'!D522=0,"",'Gesammelte Daten'!C522)</f>
        <v/>
      </c>
      <c r="B523" s="6" t="str">
        <f>IF('Gesammelte Daten'!D522=0,"",'Gesammelte Daten'!D522)</f>
        <v/>
      </c>
    </row>
    <row r="524" spans="1:2" x14ac:dyDescent="0.25">
      <c r="A524" s="6" t="str">
        <f>IF('Gesammelte Daten'!D523=0,"",'Gesammelte Daten'!C523)</f>
        <v/>
      </c>
      <c r="B524" s="6" t="str">
        <f>IF('Gesammelte Daten'!D523=0,"",'Gesammelte Daten'!D523)</f>
        <v/>
      </c>
    </row>
    <row r="525" spans="1:2" x14ac:dyDescent="0.25">
      <c r="A525" s="6" t="str">
        <f>IF('Gesammelte Daten'!D524=0,"",'Gesammelte Daten'!C524)</f>
        <v/>
      </c>
      <c r="B525" s="6" t="str">
        <f>IF('Gesammelte Daten'!D524=0,"",'Gesammelte Daten'!D524)</f>
        <v/>
      </c>
    </row>
    <row r="526" spans="1:2" x14ac:dyDescent="0.25">
      <c r="A526" s="6" t="str">
        <f>IF('Gesammelte Daten'!D525=0,"",'Gesammelte Daten'!C525)</f>
        <v/>
      </c>
      <c r="B526" s="6" t="str">
        <f>IF('Gesammelte Daten'!D525=0,"",'Gesammelte Daten'!D525)</f>
        <v/>
      </c>
    </row>
    <row r="527" spans="1:2" x14ac:dyDescent="0.25">
      <c r="A527" s="6" t="str">
        <f>IF('Gesammelte Daten'!D526=0,"",'Gesammelte Daten'!C526)</f>
        <v/>
      </c>
      <c r="B527" s="6" t="str">
        <f>IF('Gesammelte Daten'!D526=0,"",'Gesammelte Daten'!D526)</f>
        <v/>
      </c>
    </row>
    <row r="528" spans="1:2" x14ac:dyDescent="0.25">
      <c r="A528" s="6" t="str">
        <f>IF('Gesammelte Daten'!D527=0,"",'Gesammelte Daten'!C527)</f>
        <v/>
      </c>
      <c r="B528" s="6" t="str">
        <f>IF('Gesammelte Daten'!D527=0,"",'Gesammelte Daten'!D527)</f>
        <v/>
      </c>
    </row>
    <row r="529" spans="1:7" x14ac:dyDescent="0.25">
      <c r="A529" s="6" t="str">
        <f>IF('Gesammelte Daten'!D528=0,"",'Gesammelte Daten'!C528)</f>
        <v/>
      </c>
      <c r="B529" s="6" t="str">
        <f>IF('Gesammelte Daten'!D528=0,"",'Gesammelte Daten'!D528)</f>
        <v/>
      </c>
    </row>
    <row r="530" spans="1:7" x14ac:dyDescent="0.25">
      <c r="A530" s="6" t="str">
        <f>IF('Gesammelte Daten'!D529=0,"",'Gesammelte Daten'!C529)</f>
        <v/>
      </c>
      <c r="B530" s="6" t="str">
        <f>IF('Gesammelte Daten'!D529=0,"",'Gesammelte Daten'!D529)</f>
        <v/>
      </c>
    </row>
    <row r="531" spans="1:7" x14ac:dyDescent="0.25">
      <c r="A531" s="6" t="str">
        <f>IF('Gesammelte Daten'!D530=0,"",'Gesammelte Daten'!C530)</f>
        <v/>
      </c>
      <c r="B531" s="6" t="str">
        <f>IF('Gesammelte Daten'!D530=0,"",'Gesammelte Daten'!D530)</f>
        <v/>
      </c>
      <c r="F531" s="6" t="str">
        <f>IF('Gesammelte Daten'!G530=0,"",'Gesammelte Daten'!G530)</f>
        <v/>
      </c>
      <c r="G531" s="6" t="str">
        <f>IF('Gesammelte Daten'!H530=0,"",'Gesammelte Daten'!H530)</f>
        <v/>
      </c>
    </row>
    <row r="532" spans="1:7" x14ac:dyDescent="0.25">
      <c r="A532" s="6" t="str">
        <f>IF('Gesammelte Daten'!D531=0,"",'Gesammelte Daten'!C531)</f>
        <v/>
      </c>
      <c r="B532" s="6" t="str">
        <f>IF('Gesammelte Daten'!D531=0,"",'Gesammelte Daten'!D531)</f>
        <v/>
      </c>
      <c r="F532" s="6" t="str">
        <f>IF('Gesammelte Daten'!G531=0,"",'Gesammelte Daten'!G531)</f>
        <v/>
      </c>
      <c r="G532" s="6" t="str">
        <f>IF('Gesammelte Daten'!H531=0,"",'Gesammelte Daten'!H531)</f>
        <v/>
      </c>
    </row>
    <row r="533" spans="1:7" x14ac:dyDescent="0.25">
      <c r="A533" s="6" t="str">
        <f>IF('Gesammelte Daten'!D532=0,"",'Gesammelte Daten'!C532)</f>
        <v/>
      </c>
      <c r="B533" s="6" t="str">
        <f>IF('Gesammelte Daten'!D532=0,"",'Gesammelte Daten'!D532)</f>
        <v/>
      </c>
      <c r="F533" s="6" t="str">
        <f>IF('Gesammelte Daten'!G532=0,"",'Gesammelte Daten'!G532)</f>
        <v/>
      </c>
      <c r="G533" s="6" t="str">
        <f>IF('Gesammelte Daten'!H532=0,"",'Gesammelte Daten'!H532)</f>
        <v/>
      </c>
    </row>
    <row r="534" spans="1:7" x14ac:dyDescent="0.25">
      <c r="A534" s="6" t="str">
        <f>IF('Gesammelte Daten'!D533=0,"",'Gesammelte Daten'!C533)</f>
        <v/>
      </c>
      <c r="B534" s="6" t="str">
        <f>IF('Gesammelte Daten'!D533=0,"",'Gesammelte Daten'!D533)</f>
        <v/>
      </c>
      <c r="F534" s="6" t="str">
        <f>IF('Gesammelte Daten'!G533=0,"",'Gesammelte Daten'!G533)</f>
        <v/>
      </c>
      <c r="G534" s="6" t="str">
        <f>IF('Gesammelte Daten'!H533=0,"",'Gesammelte Daten'!H533)</f>
        <v/>
      </c>
    </row>
    <row r="535" spans="1:7" x14ac:dyDescent="0.25">
      <c r="A535" s="6" t="str">
        <f>IF('Gesammelte Daten'!D534=0,"",'Gesammelte Daten'!C534)</f>
        <v/>
      </c>
      <c r="B535" s="6" t="str">
        <f>IF('Gesammelte Daten'!D534=0,"",'Gesammelte Daten'!D534)</f>
        <v/>
      </c>
      <c r="F535" s="6" t="str">
        <f>IF('Gesammelte Daten'!G534=0,"",'Gesammelte Daten'!G534)</f>
        <v/>
      </c>
      <c r="G535" s="6" t="str">
        <f>IF('Gesammelte Daten'!H534=0,"",'Gesammelte Daten'!H534)</f>
        <v/>
      </c>
    </row>
    <row r="536" spans="1:7" x14ac:dyDescent="0.25">
      <c r="A536" s="6" t="str">
        <f>IF('Gesammelte Daten'!D535=0,"",'Gesammelte Daten'!C535)</f>
        <v/>
      </c>
      <c r="B536" s="6" t="str">
        <f>IF('Gesammelte Daten'!D535=0,"",'Gesammelte Daten'!D535)</f>
        <v/>
      </c>
      <c r="F536" s="6" t="str">
        <f>IF('Gesammelte Daten'!G535=0,"",'Gesammelte Daten'!G535)</f>
        <v/>
      </c>
      <c r="G536" s="6" t="str">
        <f>IF('Gesammelte Daten'!H535=0,"",'Gesammelte Daten'!H535)</f>
        <v/>
      </c>
    </row>
    <row r="537" spans="1:7" x14ac:dyDescent="0.25">
      <c r="A537" s="6" t="str">
        <f>IF('Gesammelte Daten'!D536=0,"",'Gesammelte Daten'!C536)</f>
        <v/>
      </c>
      <c r="B537" s="6" t="str">
        <f>IF('Gesammelte Daten'!D536=0,"",'Gesammelte Daten'!D536)</f>
        <v/>
      </c>
      <c r="F537" s="6" t="str">
        <f>IF('Gesammelte Daten'!G536=0,"",'Gesammelte Daten'!G536)</f>
        <v/>
      </c>
      <c r="G537" s="6" t="str">
        <f>IF('Gesammelte Daten'!H536=0,"",'Gesammelte Daten'!H536)</f>
        <v/>
      </c>
    </row>
    <row r="538" spans="1:7" x14ac:dyDescent="0.25">
      <c r="A538" s="6" t="str">
        <f>IF('Gesammelte Daten'!D537=0,"",'Gesammelte Daten'!C537)</f>
        <v/>
      </c>
      <c r="B538" s="6" t="str">
        <f>IF('Gesammelte Daten'!D537=0,"",'Gesammelte Daten'!D537)</f>
        <v/>
      </c>
      <c r="F538" s="6" t="str">
        <f>IF('Gesammelte Daten'!G537=0,"",'Gesammelte Daten'!G537)</f>
        <v/>
      </c>
      <c r="G538" s="6" t="str">
        <f>IF('Gesammelte Daten'!H537=0,"",'Gesammelte Daten'!H537)</f>
        <v/>
      </c>
    </row>
    <row r="539" spans="1:7" x14ac:dyDescent="0.25">
      <c r="A539" s="6" t="str">
        <f>IF('Gesammelte Daten'!D538=0,"",'Gesammelte Daten'!C538)</f>
        <v/>
      </c>
      <c r="B539" s="6" t="str">
        <f>IF('Gesammelte Daten'!D538=0,"",'Gesammelte Daten'!D538)</f>
        <v/>
      </c>
      <c r="F539" s="6" t="str">
        <f>IF('Gesammelte Daten'!G538=0,"",'Gesammelte Daten'!G538)</f>
        <v/>
      </c>
      <c r="G539" s="6" t="str">
        <f>IF('Gesammelte Daten'!H538=0,"",'Gesammelte Daten'!H538)</f>
        <v/>
      </c>
    </row>
    <row r="540" spans="1:7" x14ac:dyDescent="0.25">
      <c r="A540" s="6" t="str">
        <f>IF('Gesammelte Daten'!D539=0,"",'Gesammelte Daten'!C539)</f>
        <v/>
      </c>
      <c r="B540" s="6" t="str">
        <f>IF('Gesammelte Daten'!D539=0,"",'Gesammelte Daten'!D539)</f>
        <v/>
      </c>
      <c r="F540" s="6" t="str">
        <f>IF('Gesammelte Daten'!G539=0,"",'Gesammelte Daten'!G539)</f>
        <v/>
      </c>
      <c r="G540" s="6" t="str">
        <f>IF('Gesammelte Daten'!H539=0,"",'Gesammelte Daten'!H539)</f>
        <v/>
      </c>
    </row>
    <row r="541" spans="1:7" x14ac:dyDescent="0.25">
      <c r="A541" s="6" t="str">
        <f>IF('Gesammelte Daten'!D540=0,"",'Gesammelte Daten'!C540)</f>
        <v/>
      </c>
      <c r="B541" s="6" t="str">
        <f>IF('Gesammelte Daten'!D540=0,"",'Gesammelte Daten'!D540)</f>
        <v/>
      </c>
      <c r="F541" s="6" t="str">
        <f>IF('Gesammelte Daten'!G540=0,"",'Gesammelte Daten'!G540)</f>
        <v/>
      </c>
      <c r="G541" s="6" t="str">
        <f>IF('Gesammelte Daten'!H540=0,"",'Gesammelte Daten'!H540)</f>
        <v/>
      </c>
    </row>
    <row r="542" spans="1:7" x14ac:dyDescent="0.25">
      <c r="A542" s="6" t="str">
        <f>IF('Gesammelte Daten'!D541=0,"",'Gesammelte Daten'!C541)</f>
        <v/>
      </c>
      <c r="B542" s="6" t="str">
        <f>IF('Gesammelte Daten'!D541=0,"",'Gesammelte Daten'!D541)</f>
        <v/>
      </c>
      <c r="F542" s="6" t="str">
        <f>IF('Gesammelte Daten'!G541=0,"",'Gesammelte Daten'!G541)</f>
        <v/>
      </c>
      <c r="G542" s="6" t="str">
        <f>IF('Gesammelte Daten'!H541=0,"",'Gesammelte Daten'!H541)</f>
        <v/>
      </c>
    </row>
    <row r="543" spans="1:7" x14ac:dyDescent="0.25">
      <c r="A543" s="6" t="str">
        <f>IF('Gesammelte Daten'!D542=0,"",'Gesammelte Daten'!C542)</f>
        <v/>
      </c>
      <c r="B543" s="6" t="str">
        <f>IF('Gesammelte Daten'!D542=0,"",'Gesammelte Daten'!D542)</f>
        <v/>
      </c>
      <c r="F543" s="6" t="str">
        <f>IF('Gesammelte Daten'!G542=0,"",'Gesammelte Daten'!G542)</f>
        <v/>
      </c>
      <c r="G543" s="6" t="str">
        <f>IF('Gesammelte Daten'!H542=0,"",'Gesammelte Daten'!H542)</f>
        <v/>
      </c>
    </row>
    <row r="544" spans="1:7" x14ac:dyDescent="0.25">
      <c r="A544" s="6" t="str">
        <f>IF('Gesammelte Daten'!D543=0,"",'Gesammelte Daten'!C543)</f>
        <v/>
      </c>
      <c r="B544" s="6" t="str">
        <f>IF('Gesammelte Daten'!D543=0,"",'Gesammelte Daten'!D543)</f>
        <v/>
      </c>
      <c r="F544" s="6" t="str">
        <f>IF('Gesammelte Daten'!G543=0,"",'Gesammelte Daten'!G543)</f>
        <v/>
      </c>
      <c r="G544" s="6" t="str">
        <f>IF('Gesammelte Daten'!H543=0,"",'Gesammelte Daten'!H543)</f>
        <v/>
      </c>
    </row>
    <row r="545" spans="1:7" x14ac:dyDescent="0.25">
      <c r="A545" s="6" t="str">
        <f>IF('Gesammelte Daten'!D544=0,"",'Gesammelte Daten'!C544)</f>
        <v/>
      </c>
      <c r="B545" s="6" t="str">
        <f>IF('Gesammelte Daten'!D544=0,"",'Gesammelte Daten'!D544)</f>
        <v/>
      </c>
      <c r="F545" s="6" t="str">
        <f>IF('Gesammelte Daten'!G544=0,"",'Gesammelte Daten'!G544)</f>
        <v/>
      </c>
      <c r="G545" s="6" t="str">
        <f>IF('Gesammelte Daten'!H544=0,"",'Gesammelte Daten'!H544)</f>
        <v/>
      </c>
    </row>
    <row r="546" spans="1:7" x14ac:dyDescent="0.25">
      <c r="A546" s="6" t="str">
        <f>IF('Gesammelte Daten'!D545=0,"",'Gesammelte Daten'!C545)</f>
        <v/>
      </c>
      <c r="B546" s="6" t="str">
        <f>IF('Gesammelte Daten'!D545=0,"",'Gesammelte Daten'!D545)</f>
        <v/>
      </c>
      <c r="F546" s="6" t="str">
        <f>IF('Gesammelte Daten'!G545=0,"",'Gesammelte Daten'!G545)</f>
        <v/>
      </c>
      <c r="G546" s="6" t="str">
        <f>IF('Gesammelte Daten'!H545=0,"",'Gesammelte Daten'!H545)</f>
        <v/>
      </c>
    </row>
    <row r="547" spans="1:7" x14ac:dyDescent="0.25">
      <c r="A547" s="6" t="str">
        <f>IF('Gesammelte Daten'!D546=0,"",'Gesammelte Daten'!C546)</f>
        <v/>
      </c>
      <c r="B547" s="6" t="str">
        <f>IF('Gesammelte Daten'!D546=0,"",'Gesammelte Daten'!D546)</f>
        <v/>
      </c>
      <c r="F547" s="6" t="str">
        <f>IF('Gesammelte Daten'!G546=0,"",'Gesammelte Daten'!G546)</f>
        <v/>
      </c>
      <c r="G547" s="6" t="str">
        <f>IF('Gesammelte Daten'!H546=0,"",'Gesammelte Daten'!H546)</f>
        <v/>
      </c>
    </row>
    <row r="548" spans="1:7" x14ac:dyDescent="0.25">
      <c r="A548" s="6" t="str">
        <f>IF('Gesammelte Daten'!D547=0,"",'Gesammelte Daten'!C547)</f>
        <v/>
      </c>
      <c r="B548" s="6" t="str">
        <f>IF('Gesammelte Daten'!D547=0,"",'Gesammelte Daten'!D547)</f>
        <v/>
      </c>
      <c r="F548" s="6" t="str">
        <f>IF('Gesammelte Daten'!G547=0,"",'Gesammelte Daten'!G547)</f>
        <v/>
      </c>
      <c r="G548" s="6" t="str">
        <f>IF('Gesammelte Daten'!H547=0,"",'Gesammelte Daten'!H547)</f>
        <v/>
      </c>
    </row>
    <row r="549" spans="1:7" x14ac:dyDescent="0.25">
      <c r="A549" s="6" t="str">
        <f>IF('Gesammelte Daten'!D548=0,"",'Gesammelte Daten'!C548)</f>
        <v/>
      </c>
      <c r="B549" s="6" t="str">
        <f>IF('Gesammelte Daten'!D548=0,"",'Gesammelte Daten'!D548)</f>
        <v/>
      </c>
      <c r="F549" s="6" t="str">
        <f>IF('Gesammelte Daten'!G548=0,"",'Gesammelte Daten'!G548)</f>
        <v/>
      </c>
      <c r="G549" s="6" t="str">
        <f>IF('Gesammelte Daten'!H548=0,"",'Gesammelte Daten'!H548)</f>
        <v/>
      </c>
    </row>
    <row r="550" spans="1:7" x14ac:dyDescent="0.25">
      <c r="A550" s="6" t="str">
        <f>IF('Gesammelte Daten'!D549=0,"",'Gesammelte Daten'!C549)</f>
        <v/>
      </c>
      <c r="B550" s="6" t="str">
        <f>IF('Gesammelte Daten'!D549=0,"",'Gesammelte Daten'!D549)</f>
        <v/>
      </c>
      <c r="F550" s="6" t="str">
        <f>IF('Gesammelte Daten'!G549=0,"",'Gesammelte Daten'!G549)</f>
        <v/>
      </c>
      <c r="G550" s="6" t="str">
        <f>IF('Gesammelte Daten'!H549=0,"",'Gesammelte Daten'!H549)</f>
        <v/>
      </c>
    </row>
  </sheetData>
  <sortState ref="E3:G277">
    <sortCondition ref="E3:E27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0"/>
  <sheetViews>
    <sheetView topLeftCell="H1" workbookViewId="0">
      <selection activeCell="Q7" sqref="Q7"/>
    </sheetView>
  </sheetViews>
  <sheetFormatPr defaultRowHeight="15" x14ac:dyDescent="0.25"/>
  <cols>
    <col min="1" max="1" width="13.85546875" style="6" bestFit="1" customWidth="1"/>
    <col min="2" max="2" width="9.140625" style="6"/>
    <col min="3" max="3" width="10.85546875" style="6" customWidth="1"/>
    <col min="4" max="4" width="2" bestFit="1" customWidth="1"/>
    <col min="5" max="5" width="13.85546875" style="6" bestFit="1" customWidth="1"/>
    <col min="6" max="6" width="9.140625" style="6"/>
    <col min="7" max="7" width="23.42578125" style="6" customWidth="1"/>
    <col min="8" max="8" width="27.5703125" customWidth="1"/>
    <col min="10" max="10" width="20.5703125" customWidth="1"/>
    <col min="12" max="12" width="20.7109375" style="8" customWidth="1"/>
    <col min="13" max="13" width="12.7109375" customWidth="1"/>
    <col min="14" max="14" width="11.85546875" customWidth="1"/>
    <col min="15" max="15" width="24" style="8" customWidth="1"/>
    <col min="16" max="16" width="23.28515625" customWidth="1"/>
  </cols>
  <sheetData>
    <row r="1" spans="1:17" x14ac:dyDescent="0.25">
      <c r="A1" s="4" t="s">
        <v>204</v>
      </c>
      <c r="E1" s="4"/>
    </row>
    <row r="2" spans="1:17" x14ac:dyDescent="0.25">
      <c r="A2" s="4" t="str">
        <f>'Gesammelte Daten'!C1</f>
        <v>Anz. Personen</v>
      </c>
      <c r="B2" s="4" t="str">
        <f>'Gesammelte Daten'!D1</f>
        <v>Abstand</v>
      </c>
      <c r="C2" s="4"/>
      <c r="E2" s="4" t="s">
        <v>1</v>
      </c>
      <c r="F2" s="4" t="s">
        <v>2</v>
      </c>
      <c r="G2" s="4" t="s">
        <v>207</v>
      </c>
      <c r="H2" s="4" t="s">
        <v>208</v>
      </c>
      <c r="J2" s="4" t="s">
        <v>207</v>
      </c>
      <c r="K2" s="4" t="s">
        <v>209</v>
      </c>
      <c r="L2" s="9" t="s">
        <v>210</v>
      </c>
      <c r="M2" s="4" t="s">
        <v>208</v>
      </c>
      <c r="N2" s="4" t="s">
        <v>209</v>
      </c>
      <c r="O2" s="9" t="s">
        <v>210</v>
      </c>
      <c r="P2" s="4" t="s">
        <v>211</v>
      </c>
      <c r="Q2" s="4"/>
    </row>
    <row r="3" spans="1:17" x14ac:dyDescent="0.25">
      <c r="A3" s="6">
        <f>IF('Gesammelte Daten'!D2=0,"",'Gesammelte Daten'!C2)</f>
        <v>1</v>
      </c>
      <c r="B3" s="6">
        <f>IF('Gesammelte Daten'!D2=0,"",'Gesammelte Daten'!D2)</f>
        <v>3</v>
      </c>
      <c r="D3">
        <v>1</v>
      </c>
      <c r="E3" s="6">
        <v>1</v>
      </c>
      <c r="F3" s="6" t="s">
        <v>48</v>
      </c>
      <c r="G3" s="7">
        <v>2</v>
      </c>
      <c r="H3" s="7">
        <v>2</v>
      </c>
      <c r="J3" s="7">
        <v>4</v>
      </c>
      <c r="K3">
        <f t="shared" ref="K3:K11" si="0">SUMIF($G$3:$G$277, J3, $D$3:$D$277)</f>
        <v>112</v>
      </c>
      <c r="L3" s="8">
        <f>(K3/SUM($K$3:$K$11))</f>
        <v>0.40727272727272729</v>
      </c>
      <c r="M3" s="7">
        <v>5</v>
      </c>
      <c r="N3">
        <f t="shared" ref="N3:N11" si="1">SUMIF($H$3:$H$277, M3,$D$3:$D$277)</f>
        <v>86</v>
      </c>
      <c r="O3" s="8">
        <f>(N3/SUM($N$3:$N$11))</f>
        <v>0.31272727272727274</v>
      </c>
      <c r="P3" s="8">
        <f>((L3+O3)/2)</f>
        <v>0.36</v>
      </c>
    </row>
    <row r="4" spans="1:17" x14ac:dyDescent="0.25">
      <c r="A4" s="6">
        <f>IF('Gesammelte Daten'!D3=0,"",'Gesammelte Daten'!C3)</f>
        <v>1</v>
      </c>
      <c r="B4" s="6">
        <f>IF('Gesammelte Daten'!D3=0,"",'Gesammelte Daten'!D3)</f>
        <v>4</v>
      </c>
      <c r="D4">
        <v>1</v>
      </c>
      <c r="E4" s="6">
        <v>1</v>
      </c>
      <c r="F4" s="6" t="s">
        <v>48</v>
      </c>
      <c r="G4" s="7">
        <v>2</v>
      </c>
      <c r="H4" s="7">
        <v>2</v>
      </c>
      <c r="J4" s="7">
        <v>3</v>
      </c>
      <c r="K4">
        <f t="shared" si="0"/>
        <v>74</v>
      </c>
      <c r="L4" s="8">
        <f t="shared" ref="L4:L11" si="2">(K4/SUM($K$3:$K$11))</f>
        <v>0.2690909090909091</v>
      </c>
      <c r="M4" s="7">
        <v>4</v>
      </c>
      <c r="N4">
        <f t="shared" si="1"/>
        <v>79</v>
      </c>
      <c r="O4" s="8">
        <f t="shared" ref="O4:O11" si="3">(N4/SUM($N$3:$N$11))</f>
        <v>0.28727272727272729</v>
      </c>
      <c r="P4" s="8">
        <f t="shared" ref="P4:P11" si="4">((L4+O4)/2)</f>
        <v>0.2781818181818182</v>
      </c>
    </row>
    <row r="5" spans="1:17" x14ac:dyDescent="0.25">
      <c r="A5" s="6">
        <f>IF('Gesammelte Daten'!D4=0,"",'Gesammelte Daten'!C4)</f>
        <v>2</v>
      </c>
      <c r="B5" s="6" t="str">
        <f>IF('Gesammelte Daten'!D4=0,"",'Gesammelte Daten'!D4)</f>
        <v>4-5</v>
      </c>
      <c r="D5">
        <v>1</v>
      </c>
      <c r="E5" s="6">
        <v>1</v>
      </c>
      <c r="F5" s="6" t="s">
        <v>48</v>
      </c>
      <c r="G5" s="7">
        <v>2</v>
      </c>
      <c r="H5" s="7">
        <v>2</v>
      </c>
      <c r="J5" s="7">
        <v>5</v>
      </c>
      <c r="K5">
        <f t="shared" si="0"/>
        <v>42</v>
      </c>
      <c r="L5" s="8">
        <f t="shared" si="2"/>
        <v>0.15272727272727274</v>
      </c>
      <c r="M5" s="7">
        <v>6</v>
      </c>
      <c r="N5">
        <f t="shared" si="1"/>
        <v>44</v>
      </c>
      <c r="O5" s="8">
        <f t="shared" si="3"/>
        <v>0.16</v>
      </c>
      <c r="P5" s="8">
        <f t="shared" si="4"/>
        <v>0.15636363636363637</v>
      </c>
    </row>
    <row r="6" spans="1:17" x14ac:dyDescent="0.25">
      <c r="A6" s="6" t="str">
        <f>IF('Gesammelte Daten'!D5=0,"",'Gesammelte Daten'!C5)</f>
        <v/>
      </c>
      <c r="B6" s="6" t="str">
        <f>IF('Gesammelte Daten'!D5=0,"",'Gesammelte Daten'!D5)</f>
        <v/>
      </c>
      <c r="D6">
        <v>1</v>
      </c>
      <c r="E6" s="6">
        <v>1</v>
      </c>
      <c r="F6" s="6" t="s">
        <v>48</v>
      </c>
      <c r="G6" s="7">
        <v>2</v>
      </c>
      <c r="H6" s="7">
        <v>2</v>
      </c>
      <c r="J6" s="7">
        <v>2</v>
      </c>
      <c r="K6">
        <f t="shared" si="0"/>
        <v>23</v>
      </c>
      <c r="L6" s="8">
        <f t="shared" si="2"/>
        <v>8.3636363636363634E-2</v>
      </c>
      <c r="M6" s="7">
        <v>3</v>
      </c>
      <c r="N6">
        <f t="shared" si="1"/>
        <v>35</v>
      </c>
      <c r="O6" s="8">
        <f t="shared" si="3"/>
        <v>0.12727272727272726</v>
      </c>
      <c r="P6" s="8">
        <f t="shared" si="4"/>
        <v>0.10545454545454544</v>
      </c>
    </row>
    <row r="7" spans="1:17" x14ac:dyDescent="0.25">
      <c r="A7" s="6">
        <f>IF('Gesammelte Daten'!D6=0,"",'Gesammelte Daten'!C6)</f>
        <v>1</v>
      </c>
      <c r="B7" s="6" t="str">
        <f>IF('Gesammelte Daten'!D6=0,"",'Gesammelte Daten'!D6)</f>
        <v>4.5</v>
      </c>
      <c r="D7">
        <v>1</v>
      </c>
      <c r="E7" s="6">
        <v>1</v>
      </c>
      <c r="F7" s="6" t="s">
        <v>48</v>
      </c>
      <c r="G7" s="7">
        <v>2</v>
      </c>
      <c r="H7" s="7">
        <v>2</v>
      </c>
      <c r="J7" s="7">
        <v>6</v>
      </c>
      <c r="K7">
        <f t="shared" si="0"/>
        <v>18</v>
      </c>
      <c r="L7" s="8">
        <f t="shared" si="2"/>
        <v>6.545454545454546E-2</v>
      </c>
      <c r="M7" s="7">
        <v>7</v>
      </c>
      <c r="N7">
        <f t="shared" si="1"/>
        <v>15</v>
      </c>
      <c r="O7" s="8">
        <f t="shared" si="3"/>
        <v>5.4545454545454543E-2</v>
      </c>
      <c r="P7" s="8">
        <f t="shared" si="4"/>
        <v>0.06</v>
      </c>
    </row>
    <row r="8" spans="1:17" x14ac:dyDescent="0.25">
      <c r="A8" s="6">
        <f>IF('Gesammelte Daten'!D7=0,"",'Gesammelte Daten'!C7)</f>
        <v>3</v>
      </c>
      <c r="B8" s="6">
        <f>IF('Gesammelte Daten'!D7=0,"",'Gesammelte Daten'!D7)</f>
        <v>5</v>
      </c>
      <c r="D8">
        <v>1</v>
      </c>
      <c r="E8" s="6">
        <v>1</v>
      </c>
      <c r="F8" s="6" t="s">
        <v>48</v>
      </c>
      <c r="G8" s="7">
        <v>2</v>
      </c>
      <c r="H8" s="7">
        <v>2</v>
      </c>
      <c r="J8" s="7">
        <v>8</v>
      </c>
      <c r="K8">
        <f t="shared" si="0"/>
        <v>3</v>
      </c>
      <c r="L8" s="8">
        <f t="shared" si="2"/>
        <v>1.090909090909091E-2</v>
      </c>
      <c r="M8" s="7">
        <v>8</v>
      </c>
      <c r="N8">
        <f t="shared" si="1"/>
        <v>9</v>
      </c>
      <c r="O8" s="8">
        <f t="shared" si="3"/>
        <v>3.272727272727273E-2</v>
      </c>
      <c r="P8" s="8">
        <f t="shared" si="4"/>
        <v>2.181818181818182E-2</v>
      </c>
    </row>
    <row r="9" spans="1:17" x14ac:dyDescent="0.25">
      <c r="A9" s="6">
        <f>IF('Gesammelte Daten'!D8=0,"",'Gesammelte Daten'!C8)</f>
        <v>1</v>
      </c>
      <c r="B9" s="6">
        <f>IF('Gesammelte Daten'!D8=0,"",'Gesammelte Daten'!D8)</f>
        <v>5</v>
      </c>
      <c r="D9">
        <v>1</v>
      </c>
      <c r="E9" s="6">
        <v>1</v>
      </c>
      <c r="F9" s="6" t="s">
        <v>62</v>
      </c>
      <c r="G9" s="7">
        <v>2</v>
      </c>
      <c r="H9" s="7">
        <v>2</v>
      </c>
      <c r="J9" s="7">
        <v>7</v>
      </c>
      <c r="K9">
        <f t="shared" si="0"/>
        <v>2</v>
      </c>
      <c r="L9" s="8">
        <f t="shared" si="2"/>
        <v>7.2727272727272727E-3</v>
      </c>
      <c r="M9" s="7">
        <v>2</v>
      </c>
      <c r="N9">
        <f t="shared" si="1"/>
        <v>7</v>
      </c>
      <c r="O9" s="8">
        <f t="shared" si="3"/>
        <v>2.5454545454545455E-2</v>
      </c>
      <c r="P9" s="8">
        <f t="shared" si="4"/>
        <v>1.6363636363636365E-2</v>
      </c>
    </row>
    <row r="10" spans="1:17" x14ac:dyDescent="0.25">
      <c r="A10" s="6" t="str">
        <f>IF('Gesammelte Daten'!D9=0,"",'Gesammelte Daten'!C9)</f>
        <v/>
      </c>
      <c r="B10" s="6" t="str">
        <f>IF('Gesammelte Daten'!D9=0,"",'Gesammelte Daten'!D9)</f>
        <v/>
      </c>
      <c r="D10">
        <v>1</v>
      </c>
      <c r="E10" s="6">
        <v>1</v>
      </c>
      <c r="F10" s="6" t="s">
        <v>62</v>
      </c>
      <c r="G10" s="7">
        <v>2</v>
      </c>
      <c r="H10" s="7">
        <v>3</v>
      </c>
      <c r="J10" s="7">
        <v>1</v>
      </c>
      <c r="K10">
        <f t="shared" si="0"/>
        <v>1</v>
      </c>
      <c r="L10" s="8">
        <f t="shared" si="2"/>
        <v>3.6363636363636364E-3</v>
      </c>
      <c r="M10" s="7">
        <v>1</v>
      </c>
      <c r="N10">
        <f t="shared" si="1"/>
        <v>0</v>
      </c>
      <c r="O10" s="8">
        <f t="shared" si="3"/>
        <v>0</v>
      </c>
      <c r="P10" s="8">
        <f t="shared" si="4"/>
        <v>1.8181818181818182E-3</v>
      </c>
    </row>
    <row r="11" spans="1:17" x14ac:dyDescent="0.25">
      <c r="A11" s="6">
        <f>IF('Gesammelte Daten'!D10=0,"",'Gesammelte Daten'!C10)</f>
        <v>1</v>
      </c>
      <c r="B11" s="6" t="str">
        <f>IF('Gesammelte Daten'!D10=0,"",'Gesammelte Daten'!D10)</f>
        <v>4.5</v>
      </c>
      <c r="D11">
        <v>1</v>
      </c>
      <c r="E11" s="6">
        <v>1</v>
      </c>
      <c r="F11" s="6" t="s">
        <v>62</v>
      </c>
      <c r="G11" s="7">
        <v>3</v>
      </c>
      <c r="H11" s="7">
        <v>3</v>
      </c>
      <c r="J11" s="7">
        <v>9</v>
      </c>
      <c r="K11">
        <f t="shared" si="0"/>
        <v>0</v>
      </c>
      <c r="L11" s="8">
        <f t="shared" si="2"/>
        <v>0</v>
      </c>
      <c r="M11" s="7">
        <v>9</v>
      </c>
      <c r="N11">
        <f t="shared" si="1"/>
        <v>0</v>
      </c>
      <c r="O11" s="8">
        <f t="shared" si="3"/>
        <v>0</v>
      </c>
      <c r="P11" s="8">
        <f t="shared" si="4"/>
        <v>0</v>
      </c>
    </row>
    <row r="12" spans="1:17" x14ac:dyDescent="0.25">
      <c r="A12" s="6">
        <f>IF('Gesammelte Daten'!D11=0,"",'Gesammelte Daten'!C11)</f>
        <v>2</v>
      </c>
      <c r="B12" s="6">
        <f>IF('Gesammelte Daten'!D11=0,"",'Gesammelte Daten'!D11)</f>
        <v>4</v>
      </c>
      <c r="D12">
        <v>1</v>
      </c>
      <c r="E12" s="6">
        <v>1</v>
      </c>
      <c r="F12" s="6" t="s">
        <v>68</v>
      </c>
      <c r="G12" s="6">
        <v>2</v>
      </c>
      <c r="H12" s="6">
        <v>3</v>
      </c>
    </row>
    <row r="13" spans="1:17" x14ac:dyDescent="0.25">
      <c r="A13" s="6">
        <f>IF('Gesammelte Daten'!D12=0,"",'Gesammelte Daten'!C12)</f>
        <v>1</v>
      </c>
      <c r="B13" s="6" t="str">
        <f>IF('Gesammelte Daten'!D12=0,"",'Gesammelte Daten'!D12)</f>
        <v>6-8</v>
      </c>
      <c r="D13">
        <v>1</v>
      </c>
      <c r="E13" s="6">
        <v>1</v>
      </c>
      <c r="F13" s="6" t="s">
        <v>68</v>
      </c>
      <c r="G13" s="6">
        <v>2</v>
      </c>
      <c r="H13" s="6">
        <v>3</v>
      </c>
    </row>
    <row r="14" spans="1:17" x14ac:dyDescent="0.25">
      <c r="A14" s="6">
        <f>IF('Gesammelte Daten'!D13=0,"",'Gesammelte Daten'!C13)</f>
        <v>1</v>
      </c>
      <c r="B14" s="6">
        <f>IF('Gesammelte Daten'!D13=0,"",'Gesammelte Daten'!D13)</f>
        <v>4.5</v>
      </c>
      <c r="D14">
        <v>1</v>
      </c>
      <c r="E14" s="6">
        <v>1</v>
      </c>
      <c r="F14" s="6" t="s">
        <v>68</v>
      </c>
      <c r="G14" s="6">
        <v>2</v>
      </c>
      <c r="H14" s="6">
        <v>3</v>
      </c>
    </row>
    <row r="15" spans="1:17" x14ac:dyDescent="0.25">
      <c r="A15" s="6">
        <f>IF('Gesammelte Daten'!D14=0,"",'Gesammelte Daten'!C14)</f>
        <v>3</v>
      </c>
      <c r="B15" s="6" t="str">
        <f>IF('Gesammelte Daten'!D14=0,"",'Gesammelte Daten'!D14)</f>
        <v>3.5-6</v>
      </c>
      <c r="D15">
        <v>1</v>
      </c>
      <c r="E15" s="6">
        <v>1</v>
      </c>
      <c r="F15" s="6">
        <v>3</v>
      </c>
      <c r="G15" s="6">
        <v>3</v>
      </c>
      <c r="H15" s="6">
        <v>3</v>
      </c>
    </row>
    <row r="16" spans="1:17" x14ac:dyDescent="0.25">
      <c r="A16" s="6">
        <f>IF('Gesammelte Daten'!D15=0,"",'Gesammelte Daten'!C15)</f>
        <v>1</v>
      </c>
      <c r="B16" s="6" t="str">
        <f>IF('Gesammelte Daten'!D15=0,"",'Gesammelte Daten'!D15)</f>
        <v>5</v>
      </c>
      <c r="D16">
        <v>1</v>
      </c>
      <c r="E16" s="6">
        <v>1</v>
      </c>
      <c r="F16" s="6" t="s">
        <v>24</v>
      </c>
      <c r="G16" s="7">
        <v>3</v>
      </c>
      <c r="H16" s="7">
        <v>3</v>
      </c>
    </row>
    <row r="17" spans="1:9" x14ac:dyDescent="0.25">
      <c r="A17" s="6">
        <f>IF('Gesammelte Daten'!D16=0,"",'Gesammelte Daten'!C16)</f>
        <v>1</v>
      </c>
      <c r="B17" s="6" t="str">
        <f>IF('Gesammelte Daten'!D16=0,"",'Gesammelte Daten'!D16)</f>
        <v>5</v>
      </c>
      <c r="D17">
        <v>1</v>
      </c>
      <c r="E17" s="6">
        <v>1</v>
      </c>
      <c r="F17" s="6" t="s">
        <v>24</v>
      </c>
      <c r="G17" s="7">
        <v>3</v>
      </c>
      <c r="H17" s="7">
        <v>3</v>
      </c>
    </row>
    <row r="18" spans="1:9" x14ac:dyDescent="0.25">
      <c r="A18" s="6">
        <f>IF('Gesammelte Daten'!D17=0,"",'Gesammelte Daten'!C17)</f>
        <v>1</v>
      </c>
      <c r="B18" s="6" t="str">
        <f>IF('Gesammelte Daten'!D17=0,"",'Gesammelte Daten'!D17)</f>
        <v>3</v>
      </c>
      <c r="D18">
        <v>1</v>
      </c>
      <c r="E18" s="6">
        <v>1</v>
      </c>
      <c r="F18" s="6" t="s">
        <v>24</v>
      </c>
      <c r="G18" s="7">
        <v>3</v>
      </c>
      <c r="H18" s="7">
        <v>3</v>
      </c>
      <c r="I18" s="6"/>
    </row>
    <row r="19" spans="1:9" x14ac:dyDescent="0.25">
      <c r="A19" s="6" t="str">
        <f>IF('Gesammelte Daten'!D18=0,"",'Gesammelte Daten'!C18)</f>
        <v/>
      </c>
      <c r="B19" s="6" t="str">
        <f>IF('Gesammelte Daten'!D18=0,"",'Gesammelte Daten'!D18)</f>
        <v/>
      </c>
      <c r="D19">
        <v>1</v>
      </c>
      <c r="E19" s="6">
        <v>1</v>
      </c>
      <c r="F19" s="6" t="s">
        <v>24</v>
      </c>
      <c r="G19" s="7">
        <v>3</v>
      </c>
      <c r="H19" s="7">
        <v>3</v>
      </c>
      <c r="I19" s="6"/>
    </row>
    <row r="20" spans="1:9" x14ac:dyDescent="0.25">
      <c r="A20" s="6">
        <f>IF('Gesammelte Daten'!D19=0,"",'Gesammelte Daten'!C19)</f>
        <v>1</v>
      </c>
      <c r="B20" s="6" t="str">
        <f>IF('Gesammelte Daten'!D19=0,"",'Gesammelte Daten'!D19)</f>
        <v>3.5</v>
      </c>
      <c r="D20">
        <v>1</v>
      </c>
      <c r="E20" s="6">
        <v>1</v>
      </c>
      <c r="F20" s="6" t="s">
        <v>24</v>
      </c>
      <c r="G20" s="7">
        <v>3</v>
      </c>
      <c r="H20" s="7">
        <v>3</v>
      </c>
      <c r="I20" s="6"/>
    </row>
    <row r="21" spans="1:9" x14ac:dyDescent="0.25">
      <c r="A21" s="6" t="str">
        <f>IF('Gesammelte Daten'!D20=0,"",'Gesammelte Daten'!C20)</f>
        <v/>
      </c>
      <c r="B21" s="6" t="str">
        <f>IF('Gesammelte Daten'!D20=0,"",'Gesammelte Daten'!D20)</f>
        <v/>
      </c>
      <c r="D21">
        <v>1</v>
      </c>
      <c r="E21" s="6">
        <v>1</v>
      </c>
      <c r="F21" s="6" t="s">
        <v>24</v>
      </c>
      <c r="G21" s="7">
        <v>3</v>
      </c>
      <c r="H21" s="7">
        <v>3</v>
      </c>
      <c r="I21" s="6"/>
    </row>
    <row r="22" spans="1:9" x14ac:dyDescent="0.25">
      <c r="A22" s="6">
        <f>IF('Gesammelte Daten'!D21=0,"",'Gesammelte Daten'!C21)</f>
        <v>2</v>
      </c>
      <c r="B22" s="6" t="str">
        <f>IF('Gesammelte Daten'!D21=0,"",'Gesammelte Daten'!D21)</f>
        <v>4-4.5</v>
      </c>
      <c r="D22">
        <v>1</v>
      </c>
      <c r="E22" s="6">
        <v>1</v>
      </c>
      <c r="F22" s="6" t="s">
        <v>24</v>
      </c>
      <c r="G22" s="7">
        <v>3</v>
      </c>
      <c r="H22" s="7">
        <v>3</v>
      </c>
      <c r="I22" s="6"/>
    </row>
    <row r="23" spans="1:9" x14ac:dyDescent="0.25">
      <c r="A23" s="6">
        <f>IF('Gesammelte Daten'!D22=0,"",'Gesammelte Daten'!C22)</f>
        <v>1</v>
      </c>
      <c r="B23" s="6" t="str">
        <f>IF('Gesammelte Daten'!D22=0,"",'Gesammelte Daten'!D22)</f>
        <v>4</v>
      </c>
      <c r="D23">
        <v>1</v>
      </c>
      <c r="E23" s="6">
        <v>1</v>
      </c>
      <c r="F23" s="6" t="s">
        <v>24</v>
      </c>
      <c r="G23" s="7">
        <v>3</v>
      </c>
      <c r="H23" s="7">
        <v>3</v>
      </c>
      <c r="I23" s="6"/>
    </row>
    <row r="24" spans="1:9" x14ac:dyDescent="0.25">
      <c r="A24" s="6" t="str">
        <f>IF('Gesammelte Daten'!D23=0,"",'Gesammelte Daten'!C23)</f>
        <v/>
      </c>
      <c r="B24" s="6" t="str">
        <f>IF('Gesammelte Daten'!D23=0,"",'Gesammelte Daten'!D23)</f>
        <v/>
      </c>
      <c r="D24">
        <v>1</v>
      </c>
      <c r="E24" s="6">
        <v>1</v>
      </c>
      <c r="F24" s="6" t="s">
        <v>24</v>
      </c>
      <c r="G24" s="7">
        <v>3</v>
      </c>
      <c r="H24" s="7">
        <v>3</v>
      </c>
    </row>
    <row r="25" spans="1:9" x14ac:dyDescent="0.25">
      <c r="A25" s="6">
        <f>IF('Gesammelte Daten'!D24=0,"",'Gesammelte Daten'!C24)</f>
        <v>1</v>
      </c>
      <c r="B25" s="6" t="str">
        <f>IF('Gesammelte Daten'!D24=0,"",'Gesammelte Daten'!D24)</f>
        <v>4</v>
      </c>
      <c r="D25">
        <v>1</v>
      </c>
      <c r="E25" s="6">
        <v>1</v>
      </c>
      <c r="F25" s="6" t="s">
        <v>24</v>
      </c>
      <c r="G25" s="7">
        <v>3</v>
      </c>
      <c r="H25" s="7">
        <v>3</v>
      </c>
    </row>
    <row r="26" spans="1:9" x14ac:dyDescent="0.25">
      <c r="A26" s="6" t="str">
        <f>IF('Gesammelte Daten'!D25=0,"",'Gesammelte Daten'!C25)</f>
        <v/>
      </c>
      <c r="B26" s="6" t="str">
        <f>IF('Gesammelte Daten'!D25=0,"",'Gesammelte Daten'!D25)</f>
        <v/>
      </c>
      <c r="D26">
        <v>1</v>
      </c>
      <c r="E26" s="6">
        <v>1</v>
      </c>
      <c r="F26" s="6" t="s">
        <v>24</v>
      </c>
      <c r="G26" s="7">
        <v>3</v>
      </c>
      <c r="H26" s="7">
        <v>3</v>
      </c>
    </row>
    <row r="27" spans="1:9" x14ac:dyDescent="0.25">
      <c r="A27" s="6" t="str">
        <f>IF('Gesammelte Daten'!D26=0,"",'Gesammelte Daten'!C26)</f>
        <v/>
      </c>
      <c r="B27" s="6" t="str">
        <f>IF('Gesammelte Daten'!D26=0,"",'Gesammelte Daten'!D26)</f>
        <v/>
      </c>
      <c r="D27">
        <v>1</v>
      </c>
      <c r="E27" s="6">
        <v>1</v>
      </c>
      <c r="F27" s="6" t="s">
        <v>24</v>
      </c>
      <c r="G27" s="7">
        <v>3</v>
      </c>
      <c r="H27" s="7">
        <v>3</v>
      </c>
    </row>
    <row r="28" spans="1:9" x14ac:dyDescent="0.25">
      <c r="A28" s="6">
        <f>IF('Gesammelte Daten'!D27=0,"",'Gesammelte Daten'!C27)</f>
        <v>1</v>
      </c>
      <c r="B28" s="6" t="str">
        <f>IF('Gesammelte Daten'!D27=0,"",'Gesammelte Daten'!D27)</f>
        <v>4</v>
      </c>
      <c r="D28">
        <v>1</v>
      </c>
      <c r="E28" s="6">
        <v>1</v>
      </c>
      <c r="F28" s="6" t="s">
        <v>24</v>
      </c>
      <c r="G28" s="7">
        <v>3</v>
      </c>
      <c r="H28" s="7">
        <v>3</v>
      </c>
    </row>
    <row r="29" spans="1:9" x14ac:dyDescent="0.25">
      <c r="A29" s="6" t="str">
        <f>IF('Gesammelte Daten'!D28=0,"",'Gesammelte Daten'!C28)</f>
        <v/>
      </c>
      <c r="B29" s="6" t="str">
        <f>IF('Gesammelte Daten'!D28=0,"",'Gesammelte Daten'!D28)</f>
        <v/>
      </c>
      <c r="D29">
        <v>1</v>
      </c>
      <c r="E29" s="6">
        <v>1</v>
      </c>
      <c r="F29" s="6" t="s">
        <v>24</v>
      </c>
      <c r="G29" s="7">
        <v>3</v>
      </c>
      <c r="H29" s="7">
        <v>3</v>
      </c>
    </row>
    <row r="30" spans="1:9" x14ac:dyDescent="0.25">
      <c r="A30" s="6">
        <f>IF('Gesammelte Daten'!D29=0,"",'Gesammelte Daten'!C29)</f>
        <v>1</v>
      </c>
      <c r="B30" s="6" t="str">
        <f>IF('Gesammelte Daten'!D29=0,"",'Gesammelte Daten'!D29)</f>
        <v>3</v>
      </c>
      <c r="D30">
        <v>1</v>
      </c>
      <c r="E30" s="6">
        <v>1</v>
      </c>
      <c r="F30" s="6" t="s">
        <v>24</v>
      </c>
      <c r="G30" s="7">
        <v>3</v>
      </c>
      <c r="H30" s="7">
        <v>3</v>
      </c>
    </row>
    <row r="31" spans="1:9" x14ac:dyDescent="0.25">
      <c r="A31" s="6">
        <f>IF('Gesammelte Daten'!D30=0,"",'Gesammelte Daten'!C30)</f>
        <v>4</v>
      </c>
      <c r="B31" s="6" t="str">
        <f>IF('Gesammelte Daten'!D30=0,"",'Gesammelte Daten'!D30)</f>
        <v>5-6</v>
      </c>
      <c r="D31">
        <v>1</v>
      </c>
      <c r="E31" s="6">
        <v>1</v>
      </c>
      <c r="F31" s="6" t="s">
        <v>24</v>
      </c>
      <c r="G31" s="7">
        <v>3</v>
      </c>
      <c r="H31" s="7">
        <v>3</v>
      </c>
    </row>
    <row r="32" spans="1:9" x14ac:dyDescent="0.25">
      <c r="A32" s="6">
        <f>IF('Gesammelte Daten'!D31=0,"",'Gesammelte Daten'!C31)</f>
        <v>1</v>
      </c>
      <c r="B32" s="6" t="str">
        <f>IF('Gesammelte Daten'!D31=0,"",'Gesammelte Daten'!D31)</f>
        <v>4</v>
      </c>
      <c r="D32">
        <v>1</v>
      </c>
      <c r="E32" s="6">
        <v>1</v>
      </c>
      <c r="F32" s="6" t="s">
        <v>24</v>
      </c>
      <c r="G32" s="7">
        <v>3</v>
      </c>
      <c r="H32" s="7">
        <v>3</v>
      </c>
    </row>
    <row r="33" spans="1:8" x14ac:dyDescent="0.25">
      <c r="A33" s="6">
        <f>IF('Gesammelte Daten'!D32=0,"",'Gesammelte Daten'!C32)</f>
        <v>1</v>
      </c>
      <c r="B33" s="6" t="str">
        <f>IF('Gesammelte Daten'!D32=0,"",'Gesammelte Daten'!D32)</f>
        <v>4</v>
      </c>
      <c r="D33">
        <v>1</v>
      </c>
      <c r="E33" s="6">
        <v>1</v>
      </c>
      <c r="F33" s="6" t="s">
        <v>57</v>
      </c>
      <c r="G33" s="7">
        <v>3</v>
      </c>
      <c r="H33" s="7">
        <v>3</v>
      </c>
    </row>
    <row r="34" spans="1:8" x14ac:dyDescent="0.25">
      <c r="A34" s="6">
        <f>IF('Gesammelte Daten'!D33=0,"",'Gesammelte Daten'!C33)</f>
        <v>2</v>
      </c>
      <c r="B34" s="6" t="str">
        <f>IF('Gesammelte Daten'!D33=0,"",'Gesammelte Daten'!D33)</f>
        <v>4-6</v>
      </c>
      <c r="D34">
        <v>1</v>
      </c>
      <c r="E34" s="6">
        <v>1</v>
      </c>
      <c r="F34" s="6" t="s">
        <v>57</v>
      </c>
      <c r="G34" s="7">
        <v>3</v>
      </c>
      <c r="H34" s="7">
        <v>3</v>
      </c>
    </row>
    <row r="35" spans="1:8" x14ac:dyDescent="0.25">
      <c r="A35" s="6">
        <f>IF('Gesammelte Daten'!D34=0,"",'Gesammelte Daten'!C34)</f>
        <v>2</v>
      </c>
      <c r="B35" s="6" t="str">
        <f>IF('Gesammelte Daten'!D34=0,"",'Gesammelte Daten'!D34)</f>
        <v>4-5</v>
      </c>
      <c r="D35">
        <v>1</v>
      </c>
      <c r="E35" s="6">
        <v>1</v>
      </c>
      <c r="F35" s="6" t="s">
        <v>57</v>
      </c>
      <c r="G35" s="7">
        <v>3</v>
      </c>
      <c r="H35" s="7">
        <v>3</v>
      </c>
    </row>
    <row r="36" spans="1:8" x14ac:dyDescent="0.25">
      <c r="A36" s="6">
        <f>IF('Gesammelte Daten'!D35=0,"",'Gesammelte Daten'!C35)</f>
        <v>2</v>
      </c>
      <c r="B36" s="6" t="str">
        <f>IF('Gesammelte Daten'!D35=0,"",'Gesammelte Daten'!D35)</f>
        <v>4-5</v>
      </c>
      <c r="D36">
        <v>1</v>
      </c>
      <c r="E36" s="6">
        <v>1</v>
      </c>
      <c r="F36" s="6" t="s">
        <v>57</v>
      </c>
      <c r="G36" s="7">
        <v>3</v>
      </c>
      <c r="H36" s="7">
        <v>3</v>
      </c>
    </row>
    <row r="37" spans="1:8" x14ac:dyDescent="0.25">
      <c r="A37" s="6">
        <f>IF('Gesammelte Daten'!D36=0,"",'Gesammelte Daten'!C36)</f>
        <v>2</v>
      </c>
      <c r="B37" s="6" t="str">
        <f>IF('Gesammelte Daten'!D36=0,"",'Gesammelte Daten'!D36)</f>
        <v>8</v>
      </c>
      <c r="D37">
        <v>1</v>
      </c>
      <c r="E37" s="6">
        <v>1</v>
      </c>
      <c r="F37" s="6" t="s">
        <v>57</v>
      </c>
      <c r="G37" s="7">
        <v>3</v>
      </c>
      <c r="H37" s="7">
        <v>3</v>
      </c>
    </row>
    <row r="38" spans="1:8" x14ac:dyDescent="0.25">
      <c r="A38" s="6">
        <f>IF('Gesammelte Daten'!D37=0,"",'Gesammelte Daten'!C37)</f>
        <v>2</v>
      </c>
      <c r="B38" s="6" t="str">
        <f>IF('Gesammelte Daten'!D37=0,"",'Gesammelte Daten'!D37)</f>
        <v>4-5</v>
      </c>
      <c r="D38">
        <v>1</v>
      </c>
      <c r="E38" s="6">
        <v>1</v>
      </c>
      <c r="F38" s="6" t="s">
        <v>57</v>
      </c>
      <c r="G38" s="7">
        <v>3</v>
      </c>
      <c r="H38" s="7">
        <v>3</v>
      </c>
    </row>
    <row r="39" spans="1:8" x14ac:dyDescent="0.25">
      <c r="A39" s="6">
        <f>IF('Gesammelte Daten'!D38=0,"",'Gesammelte Daten'!C38)</f>
        <v>1</v>
      </c>
      <c r="B39" s="6" t="str">
        <f>IF('Gesammelte Daten'!D38=0,"",'Gesammelte Daten'!D38)</f>
        <v>4</v>
      </c>
      <c r="D39">
        <v>1</v>
      </c>
      <c r="E39" s="6">
        <v>1</v>
      </c>
      <c r="F39" s="6" t="s">
        <v>57</v>
      </c>
      <c r="G39" s="7">
        <v>3</v>
      </c>
      <c r="H39" s="7">
        <v>3</v>
      </c>
    </row>
    <row r="40" spans="1:8" x14ac:dyDescent="0.25">
      <c r="A40" s="6">
        <f>IF('Gesammelte Daten'!D39=0,"",'Gesammelte Daten'!C39)</f>
        <v>2</v>
      </c>
      <c r="B40" s="6" t="str">
        <f>IF('Gesammelte Daten'!D39=0,"",'Gesammelte Daten'!D39)</f>
        <v>3-4</v>
      </c>
      <c r="D40">
        <v>1</v>
      </c>
      <c r="E40" s="6">
        <v>1</v>
      </c>
      <c r="F40" s="6" t="s">
        <v>57</v>
      </c>
      <c r="G40" s="7">
        <v>3</v>
      </c>
      <c r="H40" s="7">
        <v>4</v>
      </c>
    </row>
    <row r="41" spans="1:8" x14ac:dyDescent="0.25">
      <c r="A41" s="6">
        <f>IF('Gesammelte Daten'!D40=0,"",'Gesammelte Daten'!C40)</f>
        <v>1</v>
      </c>
      <c r="B41" s="6" t="str">
        <f>IF('Gesammelte Daten'!D40=0,"",'Gesammelte Daten'!D40)</f>
        <v>3-4</v>
      </c>
      <c r="D41">
        <v>1</v>
      </c>
      <c r="E41" s="6">
        <v>1</v>
      </c>
      <c r="F41" s="6" t="s">
        <v>57</v>
      </c>
      <c r="G41" s="7">
        <v>3</v>
      </c>
      <c r="H41" s="7">
        <v>4</v>
      </c>
    </row>
    <row r="42" spans="1:8" x14ac:dyDescent="0.25">
      <c r="A42" s="6">
        <f>IF('Gesammelte Daten'!D41=0,"",'Gesammelte Daten'!C41)</f>
        <v>2</v>
      </c>
      <c r="B42" s="6" t="str">
        <f>IF('Gesammelte Daten'!D41=0,"",'Gesammelte Daten'!D41)</f>
        <v>4-5</v>
      </c>
      <c r="D42">
        <v>1</v>
      </c>
      <c r="E42" s="6">
        <v>1</v>
      </c>
      <c r="F42" s="6" t="s">
        <v>57</v>
      </c>
      <c r="G42" s="7">
        <v>3</v>
      </c>
      <c r="H42" s="7">
        <v>4</v>
      </c>
    </row>
    <row r="43" spans="1:8" x14ac:dyDescent="0.25">
      <c r="A43" s="6">
        <f>IF('Gesammelte Daten'!D42=0,"",'Gesammelte Daten'!C42)</f>
        <v>3</v>
      </c>
      <c r="B43" s="6" t="str">
        <f>IF('Gesammelte Daten'!D42=0,"",'Gesammelte Daten'!D42)</f>
        <v>4-6</v>
      </c>
      <c r="D43">
        <v>1</v>
      </c>
      <c r="E43" s="6">
        <v>1</v>
      </c>
      <c r="F43" s="6" t="s">
        <v>57</v>
      </c>
      <c r="G43" s="7">
        <v>3</v>
      </c>
      <c r="H43" s="7">
        <v>4</v>
      </c>
    </row>
    <row r="44" spans="1:8" x14ac:dyDescent="0.25">
      <c r="A44" s="6">
        <f>IF('Gesammelte Daten'!D43=0,"",'Gesammelte Daten'!C43)</f>
        <v>1</v>
      </c>
      <c r="B44" s="6" t="str">
        <f>IF('Gesammelte Daten'!D43=0,"",'Gesammelte Daten'!D43)</f>
        <v>3</v>
      </c>
      <c r="D44">
        <v>1</v>
      </c>
      <c r="E44" s="6">
        <v>1</v>
      </c>
      <c r="F44" s="6" t="s">
        <v>29</v>
      </c>
      <c r="G44" s="6">
        <v>3</v>
      </c>
      <c r="H44" s="6">
        <v>4</v>
      </c>
    </row>
    <row r="45" spans="1:8" x14ac:dyDescent="0.25">
      <c r="A45" s="6" t="str">
        <f>IF('Gesammelte Daten'!D44=0,"",'Gesammelte Daten'!C44)</f>
        <v/>
      </c>
      <c r="B45" s="6" t="str">
        <f>IF('Gesammelte Daten'!D44=0,"",'Gesammelte Daten'!D44)</f>
        <v/>
      </c>
      <c r="D45">
        <v>1</v>
      </c>
      <c r="E45" s="6">
        <v>1</v>
      </c>
      <c r="F45" s="6" t="s">
        <v>29</v>
      </c>
      <c r="G45" s="6">
        <v>3</v>
      </c>
      <c r="H45" s="6">
        <v>4</v>
      </c>
    </row>
    <row r="46" spans="1:8" x14ac:dyDescent="0.25">
      <c r="A46" s="6">
        <f>IF('Gesammelte Daten'!D45=0,"",'Gesammelte Daten'!C45)</f>
        <v>2</v>
      </c>
      <c r="B46" s="6" t="str">
        <f>IF('Gesammelte Daten'!D45=0,"",'Gesammelte Daten'!D45)</f>
        <v>5.5-6</v>
      </c>
      <c r="D46">
        <v>1</v>
      </c>
      <c r="E46" s="6">
        <v>1</v>
      </c>
      <c r="F46" s="6" t="s">
        <v>29</v>
      </c>
      <c r="G46" s="6">
        <v>3</v>
      </c>
      <c r="H46" s="6">
        <v>4</v>
      </c>
    </row>
    <row r="47" spans="1:8" x14ac:dyDescent="0.25">
      <c r="A47" s="6" t="str">
        <f>IF('Gesammelte Daten'!D46=0,"",'Gesammelte Daten'!C46)</f>
        <v/>
      </c>
      <c r="B47" s="6" t="str">
        <f>IF('Gesammelte Daten'!D46=0,"",'Gesammelte Daten'!D46)</f>
        <v/>
      </c>
      <c r="D47">
        <v>1</v>
      </c>
      <c r="E47" s="6">
        <v>1</v>
      </c>
      <c r="F47" s="6">
        <v>4</v>
      </c>
      <c r="G47" s="6">
        <v>4</v>
      </c>
      <c r="H47" s="6">
        <v>4</v>
      </c>
    </row>
    <row r="48" spans="1:8" x14ac:dyDescent="0.25">
      <c r="A48" s="6">
        <f>IF('Gesammelte Daten'!D47=0,"",'Gesammelte Daten'!C47)</f>
        <v>1</v>
      </c>
      <c r="B48" s="6" t="str">
        <f>IF('Gesammelte Daten'!D47=0,"",'Gesammelte Daten'!D47)</f>
        <v>5</v>
      </c>
      <c r="D48">
        <v>1</v>
      </c>
      <c r="E48" s="6">
        <v>1</v>
      </c>
      <c r="F48" s="6" t="s">
        <v>41</v>
      </c>
      <c r="G48" s="6">
        <v>3</v>
      </c>
      <c r="H48" s="6">
        <v>5</v>
      </c>
    </row>
    <row r="49" spans="1:8" x14ac:dyDescent="0.25">
      <c r="A49" s="6">
        <f>IF('Gesammelte Daten'!D48=0,"",'Gesammelte Daten'!C48)</f>
        <v>2</v>
      </c>
      <c r="B49" s="6" t="str">
        <f>IF('Gesammelte Daten'!D48=0,"",'Gesammelte Daten'!D48)</f>
        <v>4.5</v>
      </c>
      <c r="D49">
        <v>1</v>
      </c>
      <c r="E49" s="6">
        <v>1</v>
      </c>
      <c r="F49" s="6" t="s">
        <v>41</v>
      </c>
      <c r="G49" s="6">
        <v>3</v>
      </c>
      <c r="H49" s="6">
        <v>5</v>
      </c>
    </row>
    <row r="50" spans="1:8" x14ac:dyDescent="0.25">
      <c r="A50" s="6">
        <f>IF('Gesammelte Daten'!D49=0,"",'Gesammelte Daten'!C49)</f>
        <v>1</v>
      </c>
      <c r="B50" s="6" t="str">
        <f>IF('Gesammelte Daten'!D49=0,"",'Gesammelte Daten'!D49)</f>
        <v>2.5</v>
      </c>
      <c r="D50">
        <v>1</v>
      </c>
      <c r="E50" s="6">
        <v>1</v>
      </c>
      <c r="F50" s="6" t="s">
        <v>25</v>
      </c>
      <c r="G50" s="7">
        <v>4</v>
      </c>
      <c r="H50" s="7">
        <v>4</v>
      </c>
    </row>
    <row r="51" spans="1:8" x14ac:dyDescent="0.25">
      <c r="A51" s="6" t="str">
        <f>IF('Gesammelte Daten'!D50=0,"",'Gesammelte Daten'!C50)</f>
        <v/>
      </c>
      <c r="B51" s="6" t="str">
        <f>IF('Gesammelte Daten'!D50=0,"",'Gesammelte Daten'!D50)</f>
        <v/>
      </c>
      <c r="D51">
        <v>1</v>
      </c>
      <c r="E51" s="6">
        <v>1</v>
      </c>
      <c r="F51" s="6" t="s">
        <v>25</v>
      </c>
      <c r="G51" s="7">
        <v>4</v>
      </c>
      <c r="H51" s="7">
        <v>4</v>
      </c>
    </row>
    <row r="52" spans="1:8" x14ac:dyDescent="0.25">
      <c r="A52" s="6">
        <f>IF('Gesammelte Daten'!D51=0,"",'Gesammelte Daten'!C51)</f>
        <v>1</v>
      </c>
      <c r="B52" s="6" t="str">
        <f>IF('Gesammelte Daten'!D51=0,"",'Gesammelte Daten'!D51)</f>
        <v>5</v>
      </c>
      <c r="D52">
        <v>1</v>
      </c>
      <c r="E52" s="6">
        <v>1</v>
      </c>
      <c r="F52" s="6" t="s">
        <v>25</v>
      </c>
      <c r="G52" s="7">
        <v>4</v>
      </c>
      <c r="H52" s="7">
        <v>4</v>
      </c>
    </row>
    <row r="53" spans="1:8" x14ac:dyDescent="0.25">
      <c r="A53" s="6" t="str">
        <f>IF('Gesammelte Daten'!D52=0,"",'Gesammelte Daten'!C52)</f>
        <v/>
      </c>
      <c r="B53" s="6" t="str">
        <f>IF('Gesammelte Daten'!D52=0,"",'Gesammelte Daten'!D52)</f>
        <v/>
      </c>
      <c r="D53">
        <v>1</v>
      </c>
      <c r="E53" s="6">
        <v>1</v>
      </c>
      <c r="F53" s="6" t="s">
        <v>25</v>
      </c>
      <c r="G53" s="7">
        <v>4</v>
      </c>
      <c r="H53" s="7">
        <v>4</v>
      </c>
    </row>
    <row r="54" spans="1:8" x14ac:dyDescent="0.25">
      <c r="A54" s="6">
        <f>IF('Gesammelte Daten'!D53=0,"",'Gesammelte Daten'!C53)</f>
        <v>1</v>
      </c>
      <c r="B54" s="6" t="str">
        <f>IF('Gesammelte Daten'!D53=0,"",'Gesammelte Daten'!D53)</f>
        <v>3</v>
      </c>
      <c r="D54">
        <v>1</v>
      </c>
      <c r="E54" s="6">
        <v>1</v>
      </c>
      <c r="F54" s="6" t="s">
        <v>25</v>
      </c>
      <c r="G54" s="7">
        <v>4</v>
      </c>
      <c r="H54" s="7">
        <v>4</v>
      </c>
    </row>
    <row r="55" spans="1:8" x14ac:dyDescent="0.25">
      <c r="A55" s="6" t="str">
        <f>IF('Gesammelte Daten'!D54=0,"",'Gesammelte Daten'!C54)</f>
        <v/>
      </c>
      <c r="B55" s="6" t="str">
        <f>IF('Gesammelte Daten'!D54=0,"",'Gesammelte Daten'!D54)</f>
        <v/>
      </c>
      <c r="D55">
        <v>1</v>
      </c>
      <c r="E55" s="6">
        <v>1</v>
      </c>
      <c r="F55" s="6" t="s">
        <v>25</v>
      </c>
      <c r="G55" s="7">
        <v>4</v>
      </c>
      <c r="H55" s="7">
        <v>4</v>
      </c>
    </row>
    <row r="56" spans="1:8" x14ac:dyDescent="0.25">
      <c r="A56" s="6">
        <f>IF('Gesammelte Daten'!D55=0,"",'Gesammelte Daten'!C55)</f>
        <v>1</v>
      </c>
      <c r="B56" s="6" t="str">
        <f>IF('Gesammelte Daten'!D55=0,"",'Gesammelte Daten'!D55)</f>
        <v>4</v>
      </c>
      <c r="D56">
        <v>1</v>
      </c>
      <c r="E56" s="6">
        <v>1</v>
      </c>
      <c r="F56" s="6" t="s">
        <v>25</v>
      </c>
      <c r="G56" s="7">
        <v>4</v>
      </c>
      <c r="H56" s="7">
        <v>4</v>
      </c>
    </row>
    <row r="57" spans="1:8" x14ac:dyDescent="0.25">
      <c r="A57" s="6">
        <f>IF('Gesammelte Daten'!D56=0,"",'Gesammelte Daten'!C56)</f>
        <v>1</v>
      </c>
      <c r="B57" s="6" t="str">
        <f>IF('Gesammelte Daten'!D56=0,"",'Gesammelte Daten'!D56)</f>
        <v>5</v>
      </c>
      <c r="D57">
        <v>1</v>
      </c>
      <c r="E57" s="6">
        <v>1</v>
      </c>
      <c r="F57" s="6" t="s">
        <v>25</v>
      </c>
      <c r="G57" s="7">
        <v>4</v>
      </c>
      <c r="H57" s="7">
        <v>4</v>
      </c>
    </row>
    <row r="58" spans="1:8" x14ac:dyDescent="0.25">
      <c r="A58" s="6">
        <f>IF('Gesammelte Daten'!D57=0,"",'Gesammelte Daten'!C57)</f>
        <v>1</v>
      </c>
      <c r="B58" s="6" t="str">
        <f>IF('Gesammelte Daten'!D57=0,"",'Gesammelte Daten'!D57)</f>
        <v>4</v>
      </c>
      <c r="D58">
        <v>1</v>
      </c>
      <c r="E58" s="6">
        <v>1</v>
      </c>
      <c r="F58" s="6" t="s">
        <v>25</v>
      </c>
      <c r="G58" s="7">
        <v>4</v>
      </c>
      <c r="H58" s="7">
        <v>4</v>
      </c>
    </row>
    <row r="59" spans="1:8" x14ac:dyDescent="0.25">
      <c r="A59" s="6">
        <f>IF('Gesammelte Daten'!D58=0,"",'Gesammelte Daten'!C58)</f>
        <v>1</v>
      </c>
      <c r="B59" s="6" t="str">
        <f>IF('Gesammelte Daten'!D58=0,"",'Gesammelte Daten'!D58)</f>
        <v>4-5</v>
      </c>
      <c r="D59">
        <v>1</v>
      </c>
      <c r="E59" s="6">
        <v>1</v>
      </c>
      <c r="F59" s="6" t="s">
        <v>25</v>
      </c>
      <c r="G59" s="7">
        <v>4</v>
      </c>
      <c r="H59" s="7">
        <v>4</v>
      </c>
    </row>
    <row r="60" spans="1:8" x14ac:dyDescent="0.25">
      <c r="A60" s="6" t="str">
        <f>IF('Gesammelte Daten'!D59=0,"",'Gesammelte Daten'!C59)</f>
        <v/>
      </c>
      <c r="B60" s="6" t="str">
        <f>IF('Gesammelte Daten'!D59=0,"",'Gesammelte Daten'!D59)</f>
        <v/>
      </c>
      <c r="D60">
        <v>1</v>
      </c>
      <c r="E60" s="6">
        <v>1</v>
      </c>
      <c r="F60" s="6" t="s">
        <v>25</v>
      </c>
      <c r="G60" s="7">
        <v>4</v>
      </c>
      <c r="H60" s="7">
        <v>4</v>
      </c>
    </row>
    <row r="61" spans="1:8" x14ac:dyDescent="0.25">
      <c r="A61" s="6">
        <f>IF('Gesammelte Daten'!D60=0,"",'Gesammelte Daten'!C60)</f>
        <v>1</v>
      </c>
      <c r="B61" s="6" t="str">
        <f>IF('Gesammelte Daten'!D60=0,"",'Gesammelte Daten'!D60)</f>
        <v>4.5</v>
      </c>
      <c r="D61">
        <v>1</v>
      </c>
      <c r="E61" s="6">
        <v>1</v>
      </c>
      <c r="F61" s="6" t="s">
        <v>25</v>
      </c>
      <c r="G61" s="7">
        <v>4</v>
      </c>
      <c r="H61" s="7">
        <v>4</v>
      </c>
    </row>
    <row r="62" spans="1:8" x14ac:dyDescent="0.25">
      <c r="A62" s="6">
        <f>IF('Gesammelte Daten'!D61=0,"",'Gesammelte Daten'!C61)</f>
        <v>1</v>
      </c>
      <c r="B62" s="6" t="str">
        <f>IF('Gesammelte Daten'!D61=0,"",'Gesammelte Daten'!D61)</f>
        <v>6</v>
      </c>
      <c r="D62">
        <v>1</v>
      </c>
      <c r="E62" s="6">
        <v>1</v>
      </c>
      <c r="F62" s="6" t="s">
        <v>25</v>
      </c>
      <c r="G62" s="7">
        <v>4</v>
      </c>
      <c r="H62" s="7">
        <v>4</v>
      </c>
    </row>
    <row r="63" spans="1:8" x14ac:dyDescent="0.25">
      <c r="A63" s="6">
        <f>IF('Gesammelte Daten'!D62=0,"",'Gesammelte Daten'!C62)</f>
        <v>4</v>
      </c>
      <c r="B63" s="6" t="str">
        <f>IF('Gesammelte Daten'!D62=0,"",'Gesammelte Daten'!D62)</f>
        <v>4-5</v>
      </c>
      <c r="D63">
        <v>1</v>
      </c>
      <c r="E63" s="6">
        <v>1</v>
      </c>
      <c r="F63" s="6" t="s">
        <v>25</v>
      </c>
      <c r="G63" s="7">
        <v>4</v>
      </c>
      <c r="H63" s="7">
        <v>4</v>
      </c>
    </row>
    <row r="64" spans="1:8" x14ac:dyDescent="0.25">
      <c r="A64" s="6">
        <f>IF('Gesammelte Daten'!D63=0,"",'Gesammelte Daten'!C63)</f>
        <v>1</v>
      </c>
      <c r="B64" s="6" t="str">
        <f>IF('Gesammelte Daten'!D63=0,"",'Gesammelte Daten'!D63)</f>
        <v>3</v>
      </c>
      <c r="D64">
        <v>1</v>
      </c>
      <c r="E64" s="6">
        <v>1</v>
      </c>
      <c r="F64" s="6" t="s">
        <v>25</v>
      </c>
      <c r="G64" s="7">
        <v>4</v>
      </c>
      <c r="H64" s="7">
        <v>4</v>
      </c>
    </row>
    <row r="65" spans="1:8" x14ac:dyDescent="0.25">
      <c r="A65" s="6">
        <f>IF('Gesammelte Daten'!D64=0,"",'Gesammelte Daten'!C64)</f>
        <v>1</v>
      </c>
      <c r="B65" s="6" t="str">
        <f>IF('Gesammelte Daten'!D64=0,"",'Gesammelte Daten'!D64)</f>
        <v>8</v>
      </c>
      <c r="D65">
        <v>1</v>
      </c>
      <c r="E65" s="6">
        <v>1</v>
      </c>
      <c r="F65" s="6" t="s">
        <v>25</v>
      </c>
      <c r="G65" s="7">
        <v>4</v>
      </c>
      <c r="H65" s="7">
        <v>4</v>
      </c>
    </row>
    <row r="66" spans="1:8" x14ac:dyDescent="0.25">
      <c r="A66" s="6">
        <f>IF('Gesammelte Daten'!D65=0,"",'Gesammelte Daten'!C65)</f>
        <v>1</v>
      </c>
      <c r="B66" s="6" t="str">
        <f>IF('Gesammelte Daten'!D65=0,"",'Gesammelte Daten'!D65)</f>
        <v>5.5</v>
      </c>
      <c r="D66">
        <v>1</v>
      </c>
      <c r="E66" s="6">
        <v>1</v>
      </c>
      <c r="F66" s="6" t="s">
        <v>25</v>
      </c>
      <c r="G66" s="7">
        <v>4</v>
      </c>
      <c r="H66" s="7">
        <v>4</v>
      </c>
    </row>
    <row r="67" spans="1:8" x14ac:dyDescent="0.25">
      <c r="A67" s="6">
        <f>IF('Gesammelte Daten'!D66=0,"",'Gesammelte Daten'!C66)</f>
        <v>1</v>
      </c>
      <c r="B67" s="6" t="str">
        <f>IF('Gesammelte Daten'!D66=0,"",'Gesammelte Daten'!D66)</f>
        <v>4.5</v>
      </c>
      <c r="D67">
        <v>1</v>
      </c>
      <c r="E67" s="6">
        <v>1</v>
      </c>
      <c r="F67" s="6" t="s">
        <v>25</v>
      </c>
      <c r="G67" s="7">
        <v>4</v>
      </c>
      <c r="H67" s="7">
        <v>4</v>
      </c>
    </row>
    <row r="68" spans="1:8" x14ac:dyDescent="0.25">
      <c r="A68" s="6">
        <f>IF('Gesammelte Daten'!D67=0,"",'Gesammelte Daten'!C67)</f>
        <v>1</v>
      </c>
      <c r="B68" s="6" t="str">
        <f>IF('Gesammelte Daten'!D67=0,"",'Gesammelte Daten'!D67)</f>
        <v>3</v>
      </c>
      <c r="D68">
        <v>1</v>
      </c>
      <c r="E68" s="6">
        <v>1</v>
      </c>
      <c r="F68" s="6" t="s">
        <v>25</v>
      </c>
      <c r="G68" s="7">
        <v>4</v>
      </c>
      <c r="H68" s="7">
        <v>4</v>
      </c>
    </row>
    <row r="69" spans="1:8" x14ac:dyDescent="0.25">
      <c r="A69" s="6">
        <f>IF('Gesammelte Daten'!D68=0,"",'Gesammelte Daten'!C68)</f>
        <v>2</v>
      </c>
      <c r="B69" s="6" t="str">
        <f>IF('Gesammelte Daten'!D68=0,"",'Gesammelte Daten'!D68)</f>
        <v>4-5</v>
      </c>
      <c r="D69">
        <v>1</v>
      </c>
      <c r="E69" s="6">
        <v>1</v>
      </c>
      <c r="F69" s="6" t="s">
        <v>25</v>
      </c>
      <c r="G69" s="7">
        <v>4</v>
      </c>
      <c r="H69" s="7">
        <v>4</v>
      </c>
    </row>
    <row r="70" spans="1:8" x14ac:dyDescent="0.25">
      <c r="A70" s="6">
        <f>IF('Gesammelte Daten'!D69=0,"",'Gesammelte Daten'!C69)</f>
        <v>1</v>
      </c>
      <c r="B70" s="6" t="str">
        <f>IF('Gesammelte Daten'!D69=0,"",'Gesammelte Daten'!D69)</f>
        <v>4.5</v>
      </c>
      <c r="D70">
        <v>1</v>
      </c>
      <c r="E70" s="6">
        <v>1</v>
      </c>
      <c r="F70" s="6" t="s">
        <v>25</v>
      </c>
      <c r="G70" s="7">
        <v>4</v>
      </c>
      <c r="H70" s="7">
        <v>4</v>
      </c>
    </row>
    <row r="71" spans="1:8" x14ac:dyDescent="0.25">
      <c r="A71" s="6">
        <f>IF('Gesammelte Daten'!D70=0,"",'Gesammelte Daten'!C70)</f>
        <v>1</v>
      </c>
      <c r="B71" s="6" t="str">
        <f>IF('Gesammelte Daten'!D70=0,"",'Gesammelte Daten'!D70)</f>
        <v>4</v>
      </c>
      <c r="D71">
        <v>1</v>
      </c>
      <c r="E71" s="6">
        <v>1</v>
      </c>
      <c r="F71" s="6" t="s">
        <v>25</v>
      </c>
      <c r="G71" s="7">
        <v>4</v>
      </c>
      <c r="H71" s="7">
        <v>4</v>
      </c>
    </row>
    <row r="72" spans="1:8" x14ac:dyDescent="0.25">
      <c r="A72" s="6">
        <f>IF('Gesammelte Daten'!D71=0,"",'Gesammelte Daten'!C71)</f>
        <v>3</v>
      </c>
      <c r="B72" s="6" t="str">
        <f>IF('Gesammelte Daten'!D71=0,"",'Gesammelte Daten'!D71)</f>
        <v>4-5</v>
      </c>
      <c r="D72">
        <v>1</v>
      </c>
      <c r="E72" s="6">
        <v>1</v>
      </c>
      <c r="F72" s="6" t="s">
        <v>25</v>
      </c>
      <c r="G72" s="7">
        <v>4</v>
      </c>
      <c r="H72" s="7">
        <v>4</v>
      </c>
    </row>
    <row r="73" spans="1:8" x14ac:dyDescent="0.25">
      <c r="A73" s="6">
        <f>IF('Gesammelte Daten'!D72=0,"",'Gesammelte Daten'!C72)</f>
        <v>4</v>
      </c>
      <c r="B73" s="6" t="str">
        <f>IF('Gesammelte Daten'!D72=0,"",'Gesammelte Daten'!D72)</f>
        <v>2-6</v>
      </c>
      <c r="D73">
        <v>1</v>
      </c>
      <c r="E73" s="6">
        <v>1</v>
      </c>
      <c r="F73" s="6" t="s">
        <v>25</v>
      </c>
      <c r="G73" s="7">
        <v>4</v>
      </c>
      <c r="H73" s="7">
        <v>4</v>
      </c>
    </row>
    <row r="74" spans="1:8" x14ac:dyDescent="0.25">
      <c r="A74" s="6">
        <f>IF('Gesammelte Daten'!D73=0,"",'Gesammelte Daten'!C73)</f>
        <v>4</v>
      </c>
      <c r="B74" s="6" t="str">
        <f>IF('Gesammelte Daten'!D73=0,"",'Gesammelte Daten'!D73)</f>
        <v>6-7</v>
      </c>
      <c r="D74">
        <v>1</v>
      </c>
      <c r="E74" s="6">
        <v>1</v>
      </c>
      <c r="F74" s="6" t="s">
        <v>25</v>
      </c>
      <c r="G74" s="7">
        <v>4</v>
      </c>
      <c r="H74" s="7">
        <v>4</v>
      </c>
    </row>
    <row r="75" spans="1:8" x14ac:dyDescent="0.25">
      <c r="A75" s="6">
        <f>IF('Gesammelte Daten'!D74=0,"",'Gesammelte Daten'!C74)</f>
        <v>9</v>
      </c>
      <c r="B75" s="6" t="str">
        <f>IF('Gesammelte Daten'!D74=0,"",'Gesammelte Daten'!D74)</f>
        <v>4-6</v>
      </c>
      <c r="D75">
        <v>1</v>
      </c>
      <c r="E75" s="6">
        <v>1</v>
      </c>
      <c r="F75" s="6" t="s">
        <v>25</v>
      </c>
      <c r="G75" s="7">
        <v>4</v>
      </c>
      <c r="H75" s="7">
        <v>4</v>
      </c>
    </row>
    <row r="76" spans="1:8" x14ac:dyDescent="0.25">
      <c r="A76" s="6" t="str">
        <f>IF('Gesammelte Daten'!D75=0,"",'Gesammelte Daten'!C75)</f>
        <v/>
      </c>
      <c r="B76" s="6" t="str">
        <f>IF('Gesammelte Daten'!D75=0,"",'Gesammelte Daten'!D75)</f>
        <v/>
      </c>
      <c r="D76">
        <v>1</v>
      </c>
      <c r="E76" s="6">
        <v>1</v>
      </c>
      <c r="F76" s="6" t="s">
        <v>25</v>
      </c>
      <c r="G76" s="7">
        <v>4</v>
      </c>
      <c r="H76" s="7">
        <v>4</v>
      </c>
    </row>
    <row r="77" spans="1:8" x14ac:dyDescent="0.25">
      <c r="A77" s="6">
        <f>IF('Gesammelte Daten'!D76=0,"",'Gesammelte Daten'!C76)</f>
        <v>7</v>
      </c>
      <c r="B77" s="6" t="str">
        <f>IF('Gesammelte Daten'!D76=0,"",'Gesammelte Daten'!D76)</f>
        <v>4-6</v>
      </c>
      <c r="D77">
        <v>1</v>
      </c>
      <c r="E77" s="6">
        <v>1</v>
      </c>
      <c r="F77" s="6" t="s">
        <v>25</v>
      </c>
      <c r="G77" s="7">
        <v>4</v>
      </c>
      <c r="H77" s="7">
        <v>4</v>
      </c>
    </row>
    <row r="78" spans="1:8" x14ac:dyDescent="0.25">
      <c r="A78" s="6" t="str">
        <f>IF('Gesammelte Daten'!D77=0,"",'Gesammelte Daten'!C77)</f>
        <v/>
      </c>
      <c r="B78" s="6" t="str">
        <f>IF('Gesammelte Daten'!D77=0,"",'Gesammelte Daten'!D77)</f>
        <v/>
      </c>
      <c r="D78">
        <v>1</v>
      </c>
      <c r="E78" s="6">
        <v>1</v>
      </c>
      <c r="F78" s="6" t="s">
        <v>25</v>
      </c>
      <c r="G78" s="7">
        <v>4</v>
      </c>
      <c r="H78" s="7">
        <v>4</v>
      </c>
    </row>
    <row r="79" spans="1:8" x14ac:dyDescent="0.25">
      <c r="A79" s="6">
        <f>IF('Gesammelte Daten'!D78=0,"",'Gesammelte Daten'!C78)</f>
        <v>3</v>
      </c>
      <c r="B79" s="6" t="str">
        <f>IF('Gesammelte Daten'!D78=0,"",'Gesammelte Daten'!D78)</f>
        <v>3-6</v>
      </c>
      <c r="D79">
        <v>1</v>
      </c>
      <c r="E79" s="6">
        <v>1</v>
      </c>
      <c r="F79" s="6" t="s">
        <v>25</v>
      </c>
      <c r="G79" s="7">
        <v>4</v>
      </c>
      <c r="H79" s="7">
        <v>4</v>
      </c>
    </row>
    <row r="80" spans="1:8" x14ac:dyDescent="0.25">
      <c r="A80" s="6">
        <f>IF('Gesammelte Daten'!D79=0,"",'Gesammelte Daten'!C79)</f>
        <v>7</v>
      </c>
      <c r="B80" s="6" t="str">
        <f>IF('Gesammelte Daten'!D79=0,"",'Gesammelte Daten'!D79)</f>
        <v>3-6</v>
      </c>
      <c r="D80">
        <v>1</v>
      </c>
      <c r="E80" s="6">
        <v>1</v>
      </c>
      <c r="F80" s="6" t="s">
        <v>25</v>
      </c>
      <c r="G80" s="7">
        <v>4</v>
      </c>
      <c r="H80" s="7">
        <v>4</v>
      </c>
    </row>
    <row r="81" spans="1:8" x14ac:dyDescent="0.25">
      <c r="A81" s="6">
        <f>IF('Gesammelte Daten'!D80=0,"",'Gesammelte Daten'!C80)</f>
        <v>2</v>
      </c>
      <c r="B81" s="6" t="str">
        <f>IF('Gesammelte Daten'!D80=0,"",'Gesammelte Daten'!D80)</f>
        <v>4-5</v>
      </c>
      <c r="D81">
        <v>1</v>
      </c>
      <c r="E81" s="6">
        <v>1</v>
      </c>
      <c r="F81" s="6" t="s">
        <v>25</v>
      </c>
      <c r="G81" s="7">
        <v>4</v>
      </c>
      <c r="H81" s="7">
        <v>4</v>
      </c>
    </row>
    <row r="82" spans="1:8" x14ac:dyDescent="0.25">
      <c r="A82" s="6">
        <f>IF('Gesammelte Daten'!D81=0,"",'Gesammelte Daten'!C81)</f>
        <v>6</v>
      </c>
      <c r="B82" s="6" t="str">
        <f>IF('Gesammelte Daten'!D81=0,"",'Gesammelte Daten'!D81)</f>
        <v>3-6</v>
      </c>
      <c r="D82">
        <v>1</v>
      </c>
      <c r="E82" s="6">
        <v>1</v>
      </c>
      <c r="F82" s="6" t="s">
        <v>25</v>
      </c>
      <c r="G82" s="7">
        <v>4</v>
      </c>
      <c r="H82" s="7">
        <v>4</v>
      </c>
    </row>
    <row r="83" spans="1:8" x14ac:dyDescent="0.25">
      <c r="A83" s="6">
        <f>IF('Gesammelte Daten'!D82=0,"",'Gesammelte Daten'!C82)</f>
        <v>1</v>
      </c>
      <c r="B83" s="6" t="str">
        <f>IF('Gesammelte Daten'!D82=0,"",'Gesammelte Daten'!D82)</f>
        <v>6</v>
      </c>
      <c r="D83">
        <v>1</v>
      </c>
      <c r="E83" s="6">
        <v>1</v>
      </c>
      <c r="F83" s="6" t="s">
        <v>25</v>
      </c>
      <c r="G83" s="7">
        <v>4</v>
      </c>
      <c r="H83" s="7">
        <v>4</v>
      </c>
    </row>
    <row r="84" spans="1:8" x14ac:dyDescent="0.25">
      <c r="A84" s="6">
        <f>IF('Gesammelte Daten'!D83=0,"",'Gesammelte Daten'!C83)</f>
        <v>2</v>
      </c>
      <c r="B84" s="6" t="str">
        <f>IF('Gesammelte Daten'!D83=0,"",'Gesammelte Daten'!D83)</f>
        <v>4-6</v>
      </c>
      <c r="D84">
        <v>1</v>
      </c>
      <c r="E84" s="6">
        <v>1</v>
      </c>
      <c r="F84" s="6" t="s">
        <v>25</v>
      </c>
      <c r="G84" s="7">
        <v>4</v>
      </c>
      <c r="H84" s="7">
        <v>4</v>
      </c>
    </row>
    <row r="85" spans="1:8" x14ac:dyDescent="0.25">
      <c r="A85" s="6" t="str">
        <f>IF('Gesammelte Daten'!D84=0,"",'Gesammelte Daten'!C84)</f>
        <v/>
      </c>
      <c r="B85" s="6" t="str">
        <f>IF('Gesammelte Daten'!D84=0,"",'Gesammelte Daten'!D84)</f>
        <v/>
      </c>
      <c r="D85">
        <v>1</v>
      </c>
      <c r="E85" s="6">
        <v>1</v>
      </c>
      <c r="F85" s="6" t="s">
        <v>25</v>
      </c>
      <c r="G85" s="7">
        <v>4</v>
      </c>
      <c r="H85" s="7">
        <v>4</v>
      </c>
    </row>
    <row r="86" spans="1:8" x14ac:dyDescent="0.25">
      <c r="A86" s="6">
        <f>IF('Gesammelte Daten'!D85=0,"",'Gesammelte Daten'!C85)</f>
        <v>1</v>
      </c>
      <c r="B86" s="6" t="str">
        <f>IF('Gesammelte Daten'!D85=0,"",'Gesammelte Daten'!D85)</f>
        <v>4</v>
      </c>
      <c r="D86">
        <v>1</v>
      </c>
      <c r="E86" s="6">
        <v>1</v>
      </c>
      <c r="F86" s="6" t="s">
        <v>25</v>
      </c>
      <c r="G86" s="7">
        <v>4</v>
      </c>
      <c r="H86" s="7">
        <v>4</v>
      </c>
    </row>
    <row r="87" spans="1:8" x14ac:dyDescent="0.25">
      <c r="A87" s="6">
        <f>IF('Gesammelte Daten'!D86=0,"",'Gesammelte Daten'!C86)</f>
        <v>6</v>
      </c>
      <c r="B87" s="6" t="str">
        <f>IF('Gesammelte Daten'!D86=0,"",'Gesammelte Daten'!D86)</f>
        <v>4-6</v>
      </c>
      <c r="D87">
        <v>1</v>
      </c>
      <c r="E87" s="6">
        <v>1</v>
      </c>
      <c r="F87" s="6">
        <v>4.5</v>
      </c>
      <c r="G87" s="6">
        <v>5</v>
      </c>
      <c r="H87" s="6">
        <v>4</v>
      </c>
    </row>
    <row r="88" spans="1:8" x14ac:dyDescent="0.25">
      <c r="A88" s="6">
        <f>IF('Gesammelte Daten'!D87=0,"",'Gesammelte Daten'!C87)</f>
        <v>5</v>
      </c>
      <c r="B88" s="6" t="str">
        <f>IF('Gesammelte Daten'!D87=0,"",'Gesammelte Daten'!D87)</f>
        <v>3-5</v>
      </c>
      <c r="D88">
        <v>1</v>
      </c>
      <c r="E88" s="6">
        <v>1</v>
      </c>
      <c r="F88" s="6" t="s">
        <v>36</v>
      </c>
      <c r="G88" s="6">
        <v>3</v>
      </c>
      <c r="H88" s="6">
        <v>6</v>
      </c>
    </row>
    <row r="89" spans="1:8" x14ac:dyDescent="0.25">
      <c r="A89" s="6">
        <f>IF('Gesammelte Daten'!D88=0,"",'Gesammelte Daten'!C88)</f>
        <v>1</v>
      </c>
      <c r="B89" s="6" t="str">
        <f>IF('Gesammelte Daten'!D88=0,"",'Gesammelte Daten'!D88)</f>
        <v>5</v>
      </c>
      <c r="D89">
        <v>1</v>
      </c>
      <c r="E89" s="6">
        <v>1</v>
      </c>
      <c r="F89" s="6" t="s">
        <v>33</v>
      </c>
      <c r="G89" s="7">
        <v>4</v>
      </c>
      <c r="H89" s="7">
        <v>4</v>
      </c>
    </row>
    <row r="90" spans="1:8" x14ac:dyDescent="0.25">
      <c r="A90" s="6">
        <f>IF('Gesammelte Daten'!D89=0,"",'Gesammelte Daten'!C89)</f>
        <v>4</v>
      </c>
      <c r="B90" s="6" t="str">
        <f>IF('Gesammelte Daten'!D89=0,"",'Gesammelte Daten'!D89)</f>
        <v>3-5</v>
      </c>
      <c r="D90">
        <v>1</v>
      </c>
      <c r="E90" s="6">
        <v>1</v>
      </c>
      <c r="F90" s="6" t="s">
        <v>33</v>
      </c>
      <c r="G90" s="7">
        <v>4</v>
      </c>
      <c r="H90" s="7">
        <v>4</v>
      </c>
    </row>
    <row r="91" spans="1:8" x14ac:dyDescent="0.25">
      <c r="A91" s="6">
        <f>IF('Gesammelte Daten'!D90=0,"",'Gesammelte Daten'!C90)</f>
        <v>1</v>
      </c>
      <c r="B91" s="6" t="str">
        <f>IF('Gesammelte Daten'!D90=0,"",'Gesammelte Daten'!D90)</f>
        <v>6</v>
      </c>
      <c r="D91">
        <v>1</v>
      </c>
      <c r="E91" s="6">
        <v>1</v>
      </c>
      <c r="F91" s="6" t="s">
        <v>33</v>
      </c>
      <c r="G91" s="7">
        <v>4</v>
      </c>
      <c r="H91" s="7">
        <v>4</v>
      </c>
    </row>
    <row r="92" spans="1:8" x14ac:dyDescent="0.25">
      <c r="A92" s="6">
        <f>IF('Gesammelte Daten'!D91=0,"",'Gesammelte Daten'!C91)</f>
        <v>1</v>
      </c>
      <c r="B92" s="6" t="str">
        <f>IF('Gesammelte Daten'!D91=0,"",'Gesammelte Daten'!D91)</f>
        <v>5.5</v>
      </c>
      <c r="D92">
        <v>1</v>
      </c>
      <c r="E92" s="6">
        <v>1</v>
      </c>
      <c r="F92" s="6" t="s">
        <v>33</v>
      </c>
      <c r="G92" s="7">
        <v>4</v>
      </c>
      <c r="H92" s="7">
        <v>4</v>
      </c>
    </row>
    <row r="93" spans="1:8" x14ac:dyDescent="0.25">
      <c r="A93" s="6">
        <f>IF('Gesammelte Daten'!D92=0,"",'Gesammelte Daten'!C92)</f>
        <v>5</v>
      </c>
      <c r="B93" s="6" t="str">
        <f>IF('Gesammelte Daten'!D92=0,"",'Gesammelte Daten'!D92)</f>
        <v>5-7</v>
      </c>
      <c r="D93">
        <v>1</v>
      </c>
      <c r="E93" s="6">
        <v>1</v>
      </c>
      <c r="F93" s="6" t="s">
        <v>33</v>
      </c>
      <c r="G93" s="7">
        <v>4</v>
      </c>
      <c r="H93" s="7">
        <v>4</v>
      </c>
    </row>
    <row r="94" spans="1:8" x14ac:dyDescent="0.25">
      <c r="A94" s="6">
        <f>IF('Gesammelte Daten'!D93=0,"",'Gesammelte Daten'!C93)</f>
        <v>1</v>
      </c>
      <c r="B94" s="6" t="str">
        <f>IF('Gesammelte Daten'!D93=0,"",'Gesammelte Daten'!D93)</f>
        <v>8</v>
      </c>
      <c r="D94">
        <v>1</v>
      </c>
      <c r="E94" s="6">
        <v>1</v>
      </c>
      <c r="F94" s="6" t="s">
        <v>33</v>
      </c>
      <c r="G94" s="7">
        <v>4</v>
      </c>
      <c r="H94" s="7">
        <v>4</v>
      </c>
    </row>
    <row r="95" spans="1:8" x14ac:dyDescent="0.25">
      <c r="A95" s="6">
        <f>IF('Gesammelte Daten'!D94=0,"",'Gesammelte Daten'!C94)</f>
        <v>1</v>
      </c>
      <c r="B95" s="6" t="str">
        <f>IF('Gesammelte Daten'!D94=0,"",'Gesammelte Daten'!D94)</f>
        <v>2.5</v>
      </c>
      <c r="D95">
        <v>1</v>
      </c>
      <c r="E95" s="6">
        <v>1</v>
      </c>
      <c r="F95" s="6" t="s">
        <v>33</v>
      </c>
      <c r="G95" s="7">
        <v>4</v>
      </c>
      <c r="H95" s="7">
        <v>4</v>
      </c>
    </row>
    <row r="96" spans="1:8" x14ac:dyDescent="0.25">
      <c r="A96" s="6">
        <f>IF('Gesammelte Daten'!D95=0,"",'Gesammelte Daten'!C95)</f>
        <v>2</v>
      </c>
      <c r="B96" s="6" t="str">
        <f>IF('Gesammelte Daten'!D95=0,"",'Gesammelte Daten'!D95)</f>
        <v>5</v>
      </c>
      <c r="D96">
        <v>1</v>
      </c>
      <c r="E96" s="6">
        <v>1</v>
      </c>
      <c r="F96" s="6" t="s">
        <v>33</v>
      </c>
      <c r="G96" s="7">
        <v>4</v>
      </c>
      <c r="H96" s="7">
        <v>5</v>
      </c>
    </row>
    <row r="97" spans="1:8" x14ac:dyDescent="0.25">
      <c r="A97" s="6">
        <f>IF('Gesammelte Daten'!D96=0,"",'Gesammelte Daten'!C96)</f>
        <v>3</v>
      </c>
      <c r="B97" s="6" t="str">
        <f>IF('Gesammelte Daten'!D96=0,"",'Gesammelte Daten'!D96)</f>
        <v>4.5-5.5</v>
      </c>
      <c r="D97">
        <v>1</v>
      </c>
      <c r="E97" s="6">
        <v>1</v>
      </c>
      <c r="F97" s="6" t="s">
        <v>33</v>
      </c>
      <c r="G97" s="7">
        <v>4</v>
      </c>
      <c r="H97" s="7">
        <v>5</v>
      </c>
    </row>
    <row r="98" spans="1:8" x14ac:dyDescent="0.25">
      <c r="A98" s="6">
        <f>IF('Gesammelte Daten'!D97=0,"",'Gesammelte Daten'!C97)</f>
        <v>1</v>
      </c>
      <c r="B98" s="6" t="str">
        <f>IF('Gesammelte Daten'!D97=0,"",'Gesammelte Daten'!D97)</f>
        <v>3</v>
      </c>
      <c r="D98">
        <v>1</v>
      </c>
      <c r="E98" s="6">
        <v>1</v>
      </c>
      <c r="F98" s="6" t="s">
        <v>33</v>
      </c>
      <c r="G98" s="7">
        <v>4</v>
      </c>
      <c r="H98" s="7">
        <v>5</v>
      </c>
    </row>
    <row r="99" spans="1:8" x14ac:dyDescent="0.25">
      <c r="A99" s="6">
        <f>IF('Gesammelte Daten'!D98=0,"",'Gesammelte Daten'!C98)</f>
        <v>2</v>
      </c>
      <c r="B99" s="6" t="str">
        <f>IF('Gesammelte Daten'!D98=0,"",'Gesammelte Daten'!D98)</f>
        <v>3-4</v>
      </c>
      <c r="D99">
        <v>1</v>
      </c>
      <c r="E99" s="6">
        <v>1</v>
      </c>
      <c r="F99" s="6" t="s">
        <v>33</v>
      </c>
      <c r="G99" s="7">
        <v>5</v>
      </c>
      <c r="H99" s="7">
        <v>5</v>
      </c>
    </row>
    <row r="100" spans="1:8" x14ac:dyDescent="0.25">
      <c r="A100" s="6">
        <f>IF('Gesammelte Daten'!D99=0,"",'Gesammelte Daten'!C99)</f>
        <v>1</v>
      </c>
      <c r="B100" s="6" t="str">
        <f>IF('Gesammelte Daten'!D99=0,"",'Gesammelte Daten'!D99)</f>
        <v>6</v>
      </c>
      <c r="D100">
        <v>1</v>
      </c>
      <c r="E100" s="6">
        <v>1</v>
      </c>
      <c r="F100" s="6" t="s">
        <v>33</v>
      </c>
      <c r="G100" s="7">
        <v>5</v>
      </c>
      <c r="H100" s="7">
        <v>5</v>
      </c>
    </row>
    <row r="101" spans="1:8" x14ac:dyDescent="0.25">
      <c r="A101" s="6" t="str">
        <f>IF('Gesammelte Daten'!D100=0,"",'Gesammelte Daten'!C100)</f>
        <v/>
      </c>
      <c r="B101" s="6" t="str">
        <f>IF('Gesammelte Daten'!D100=0,"",'Gesammelte Daten'!D100)</f>
        <v/>
      </c>
      <c r="D101">
        <v>1</v>
      </c>
      <c r="E101" s="6">
        <v>1</v>
      </c>
      <c r="F101" s="6" t="s">
        <v>33</v>
      </c>
      <c r="G101" s="7">
        <v>5</v>
      </c>
      <c r="H101" s="7">
        <v>5</v>
      </c>
    </row>
    <row r="102" spans="1:8" x14ac:dyDescent="0.25">
      <c r="A102" s="6" t="str">
        <f>IF('Gesammelte Daten'!D101=0,"",'Gesammelte Daten'!C101)</f>
        <v/>
      </c>
      <c r="B102" s="6" t="str">
        <f>IF('Gesammelte Daten'!D101=0,"",'Gesammelte Daten'!D101)</f>
        <v/>
      </c>
      <c r="D102">
        <v>1</v>
      </c>
      <c r="E102" s="6">
        <v>1</v>
      </c>
      <c r="F102" s="6" t="s">
        <v>28</v>
      </c>
      <c r="G102" s="6">
        <v>4</v>
      </c>
      <c r="H102" s="6">
        <v>5</v>
      </c>
    </row>
    <row r="103" spans="1:8" x14ac:dyDescent="0.25">
      <c r="A103" s="6">
        <f>IF('Gesammelte Daten'!D102=0,"",'Gesammelte Daten'!C102)</f>
        <v>1</v>
      </c>
      <c r="B103" s="6" t="str">
        <f>IF('Gesammelte Daten'!D102=0,"",'Gesammelte Daten'!D102)</f>
        <v>5</v>
      </c>
      <c r="D103">
        <v>1</v>
      </c>
      <c r="E103" s="6">
        <v>1</v>
      </c>
      <c r="F103" s="6" t="s">
        <v>28</v>
      </c>
      <c r="G103" s="6">
        <v>4</v>
      </c>
      <c r="H103" s="6">
        <v>5</v>
      </c>
    </row>
    <row r="104" spans="1:8" x14ac:dyDescent="0.25">
      <c r="A104" s="6">
        <f>IF('Gesammelte Daten'!D103=0,"",'Gesammelte Daten'!C103)</f>
        <v>2</v>
      </c>
      <c r="B104" s="6" t="str">
        <f>IF('Gesammelte Daten'!D103=0,"",'Gesammelte Daten'!D103)</f>
        <v>5-6</v>
      </c>
      <c r="D104">
        <v>1</v>
      </c>
      <c r="E104" s="6">
        <v>1</v>
      </c>
      <c r="F104" s="6">
        <v>5</v>
      </c>
      <c r="G104" s="6">
        <v>5</v>
      </c>
      <c r="H104" s="6">
        <v>5</v>
      </c>
    </row>
    <row r="105" spans="1:8" x14ac:dyDescent="0.25">
      <c r="A105" s="6">
        <f>IF('Gesammelte Daten'!D104=0,"",'Gesammelte Daten'!C104)</f>
        <v>2</v>
      </c>
      <c r="B105" s="6" t="str">
        <f>IF('Gesammelte Daten'!D104=0,"",'Gesammelte Daten'!D104)</f>
        <v>5-6</v>
      </c>
      <c r="D105">
        <v>1</v>
      </c>
      <c r="E105" s="6">
        <v>1</v>
      </c>
      <c r="F105" s="6" t="s">
        <v>23</v>
      </c>
      <c r="G105" s="7">
        <v>5</v>
      </c>
      <c r="H105" s="7">
        <v>5</v>
      </c>
    </row>
    <row r="106" spans="1:8" x14ac:dyDescent="0.25">
      <c r="A106" s="6" t="str">
        <f>IF('Gesammelte Daten'!D105=0,"",'Gesammelte Daten'!C105)</f>
        <v/>
      </c>
      <c r="B106" s="6" t="str">
        <f>IF('Gesammelte Daten'!D105=0,"",'Gesammelte Daten'!D105)</f>
        <v/>
      </c>
      <c r="D106">
        <v>1</v>
      </c>
      <c r="E106" s="6">
        <v>1</v>
      </c>
      <c r="F106" s="6" t="s">
        <v>23</v>
      </c>
      <c r="G106" s="7">
        <v>5</v>
      </c>
      <c r="H106" s="7">
        <v>5</v>
      </c>
    </row>
    <row r="107" spans="1:8" x14ac:dyDescent="0.25">
      <c r="A107" s="6">
        <f>IF('Gesammelte Daten'!D106=0,"",'Gesammelte Daten'!C106)</f>
        <v>2</v>
      </c>
      <c r="B107" s="6" t="str">
        <f>IF('Gesammelte Daten'!D106=0,"",'Gesammelte Daten'!D106)</f>
        <v>4-5</v>
      </c>
      <c r="D107">
        <v>1</v>
      </c>
      <c r="E107" s="6">
        <v>1</v>
      </c>
      <c r="F107" s="6" t="s">
        <v>23</v>
      </c>
      <c r="G107" s="7">
        <v>5</v>
      </c>
      <c r="H107" s="7">
        <v>5</v>
      </c>
    </row>
    <row r="108" spans="1:8" x14ac:dyDescent="0.25">
      <c r="A108" s="6">
        <f>IF('Gesammelte Daten'!D107=0,"",'Gesammelte Daten'!C107)</f>
        <v>1</v>
      </c>
      <c r="B108" s="6" t="str">
        <f>IF('Gesammelte Daten'!D107=0,"",'Gesammelte Daten'!D107)</f>
        <v>3</v>
      </c>
      <c r="D108">
        <v>1</v>
      </c>
      <c r="E108" s="6">
        <v>1</v>
      </c>
      <c r="F108" s="6" t="s">
        <v>23</v>
      </c>
      <c r="G108" s="7">
        <v>5</v>
      </c>
      <c r="H108" s="7">
        <v>5</v>
      </c>
    </row>
    <row r="109" spans="1:8" x14ac:dyDescent="0.25">
      <c r="A109" s="6">
        <f>IF('Gesammelte Daten'!D108=0,"",'Gesammelte Daten'!C108)</f>
        <v>2</v>
      </c>
      <c r="B109" s="6" t="str">
        <f>IF('Gesammelte Daten'!D108=0,"",'Gesammelte Daten'!D108)</f>
        <v>4-5</v>
      </c>
      <c r="D109">
        <v>1</v>
      </c>
      <c r="E109" s="6">
        <v>1</v>
      </c>
      <c r="F109" s="6" t="s">
        <v>23</v>
      </c>
      <c r="G109" s="7">
        <v>5</v>
      </c>
      <c r="H109" s="7">
        <v>5</v>
      </c>
    </row>
    <row r="110" spans="1:8" x14ac:dyDescent="0.25">
      <c r="A110" s="6">
        <f>IF('Gesammelte Daten'!D109=0,"",'Gesammelte Daten'!C109)</f>
        <v>8</v>
      </c>
      <c r="B110" s="6" t="str">
        <f>IF('Gesammelte Daten'!D109=0,"",'Gesammelte Daten'!D109)</f>
        <v>2-4</v>
      </c>
      <c r="D110">
        <v>1</v>
      </c>
      <c r="E110" s="6">
        <v>1</v>
      </c>
      <c r="F110" s="6" t="s">
        <v>23</v>
      </c>
      <c r="G110" s="7">
        <v>5</v>
      </c>
      <c r="H110" s="7">
        <v>5</v>
      </c>
    </row>
    <row r="111" spans="1:8" x14ac:dyDescent="0.25">
      <c r="A111" s="6">
        <f>IF('Gesammelte Daten'!D110=0,"",'Gesammelte Daten'!C110)</f>
        <v>2</v>
      </c>
      <c r="B111" s="6" t="str">
        <f>IF('Gesammelte Daten'!D110=0,"",'Gesammelte Daten'!D110)</f>
        <v>4-5</v>
      </c>
      <c r="D111">
        <v>1</v>
      </c>
      <c r="E111" s="6">
        <v>1</v>
      </c>
      <c r="F111" s="6" t="s">
        <v>23</v>
      </c>
      <c r="G111" s="7">
        <v>5</v>
      </c>
      <c r="H111" s="7">
        <v>5</v>
      </c>
    </row>
    <row r="112" spans="1:8" x14ac:dyDescent="0.25">
      <c r="A112" s="6">
        <f>IF('Gesammelte Daten'!D111=0,"",'Gesammelte Daten'!C111)</f>
        <v>1</v>
      </c>
      <c r="B112" s="6" t="str">
        <f>IF('Gesammelte Daten'!D111=0,"",'Gesammelte Daten'!D111)</f>
        <v>3</v>
      </c>
      <c r="D112">
        <v>1</v>
      </c>
      <c r="E112" s="6">
        <v>1</v>
      </c>
      <c r="F112" s="6" t="s">
        <v>23</v>
      </c>
      <c r="G112" s="7">
        <v>5</v>
      </c>
      <c r="H112" s="7">
        <v>5</v>
      </c>
    </row>
    <row r="113" spans="1:8" x14ac:dyDescent="0.25">
      <c r="A113" s="6">
        <f>IF('Gesammelte Daten'!D112=0,"",'Gesammelte Daten'!C112)</f>
        <v>6</v>
      </c>
      <c r="B113" s="6" t="str">
        <f>IF('Gesammelte Daten'!D112=0,"",'Gesammelte Daten'!D112)</f>
        <v>2-6</v>
      </c>
      <c r="D113">
        <v>1</v>
      </c>
      <c r="E113" s="6">
        <v>1</v>
      </c>
      <c r="F113" s="6" t="s">
        <v>23</v>
      </c>
      <c r="G113" s="7">
        <v>5</v>
      </c>
      <c r="H113" s="7">
        <v>5</v>
      </c>
    </row>
    <row r="114" spans="1:8" x14ac:dyDescent="0.25">
      <c r="A114" s="6">
        <f>IF('Gesammelte Daten'!D113=0,"",'Gesammelte Daten'!C113)</f>
        <v>1</v>
      </c>
      <c r="B114" s="6" t="str">
        <f>IF('Gesammelte Daten'!D113=0,"",'Gesammelte Daten'!D113)</f>
        <v>4</v>
      </c>
      <c r="D114">
        <v>1</v>
      </c>
      <c r="E114" s="6">
        <v>1</v>
      </c>
      <c r="F114" s="6" t="s">
        <v>23</v>
      </c>
      <c r="G114" s="7">
        <v>5</v>
      </c>
      <c r="H114" s="7">
        <v>5</v>
      </c>
    </row>
    <row r="115" spans="1:8" x14ac:dyDescent="0.25">
      <c r="A115" s="6">
        <f>IF('Gesammelte Daten'!D114=0,"",'Gesammelte Daten'!C114)</f>
        <v>1</v>
      </c>
      <c r="B115" s="6" t="str">
        <f>IF('Gesammelte Daten'!D114=0,"",'Gesammelte Daten'!D114)</f>
        <v>4</v>
      </c>
      <c r="D115">
        <v>1</v>
      </c>
      <c r="E115" s="6">
        <v>1</v>
      </c>
      <c r="F115" s="6" t="s">
        <v>23</v>
      </c>
      <c r="G115" s="7">
        <v>5</v>
      </c>
      <c r="H115" s="7">
        <v>5</v>
      </c>
    </row>
    <row r="116" spans="1:8" x14ac:dyDescent="0.25">
      <c r="A116" s="6">
        <f>IF('Gesammelte Daten'!D115=0,"",'Gesammelte Daten'!C115)</f>
        <v>2</v>
      </c>
      <c r="B116" s="6" t="str">
        <f>IF('Gesammelte Daten'!D115=0,"",'Gesammelte Daten'!D115)</f>
        <v>2-3</v>
      </c>
      <c r="D116">
        <v>1</v>
      </c>
      <c r="E116" s="6">
        <v>1</v>
      </c>
      <c r="F116" s="6" t="s">
        <v>23</v>
      </c>
      <c r="G116" s="7">
        <v>5</v>
      </c>
      <c r="H116" s="7">
        <v>5</v>
      </c>
    </row>
    <row r="117" spans="1:8" x14ac:dyDescent="0.25">
      <c r="A117" s="6">
        <f>IF('Gesammelte Daten'!D116=0,"",'Gesammelte Daten'!C116)</f>
        <v>3</v>
      </c>
      <c r="B117" s="6" t="str">
        <f>IF('Gesammelte Daten'!D116=0,"",'Gesammelte Daten'!D116)</f>
        <v>3-5.5</v>
      </c>
      <c r="D117">
        <v>1</v>
      </c>
      <c r="E117" s="6">
        <v>1</v>
      </c>
      <c r="F117" s="6" t="s">
        <v>23</v>
      </c>
      <c r="G117" s="7">
        <v>5</v>
      </c>
      <c r="H117" s="7">
        <v>5</v>
      </c>
    </row>
    <row r="118" spans="1:8" x14ac:dyDescent="0.25">
      <c r="A118" s="6">
        <f>IF('Gesammelte Daten'!D117=0,"",'Gesammelte Daten'!C117)</f>
        <v>1</v>
      </c>
      <c r="B118" s="6" t="str">
        <f>IF('Gesammelte Daten'!D117=0,"",'Gesammelte Daten'!D117)</f>
        <v>6-7</v>
      </c>
      <c r="D118">
        <v>1</v>
      </c>
      <c r="E118" s="6">
        <v>1</v>
      </c>
      <c r="F118" s="6" t="s">
        <v>23</v>
      </c>
      <c r="G118" s="7">
        <v>5</v>
      </c>
      <c r="H118" s="7">
        <v>5</v>
      </c>
    </row>
    <row r="119" spans="1:8" x14ac:dyDescent="0.25">
      <c r="A119" s="6">
        <f>IF('Gesammelte Daten'!D118=0,"",'Gesammelte Daten'!C118)</f>
        <v>1</v>
      </c>
      <c r="B119" s="6" t="str">
        <f>IF('Gesammelte Daten'!D118=0,"",'Gesammelte Daten'!D118)</f>
        <v>4.5</v>
      </c>
      <c r="D119">
        <v>1</v>
      </c>
      <c r="E119" s="6">
        <v>1</v>
      </c>
      <c r="F119" s="6" t="s">
        <v>23</v>
      </c>
      <c r="G119" s="7">
        <v>5</v>
      </c>
      <c r="H119" s="7">
        <v>5</v>
      </c>
    </row>
    <row r="120" spans="1:8" x14ac:dyDescent="0.25">
      <c r="A120" s="6">
        <f>IF('Gesammelte Daten'!D119=0,"",'Gesammelte Daten'!C119)</f>
        <v>2</v>
      </c>
      <c r="B120" s="6" t="str">
        <f>IF('Gesammelte Daten'!D119=0,"",'Gesammelte Daten'!D119)</f>
        <v>6-7</v>
      </c>
      <c r="D120">
        <v>1</v>
      </c>
      <c r="E120" s="6">
        <v>1</v>
      </c>
      <c r="F120" s="6" t="s">
        <v>23</v>
      </c>
      <c r="G120" s="7">
        <v>5</v>
      </c>
      <c r="H120" s="7">
        <v>5</v>
      </c>
    </row>
    <row r="121" spans="1:8" x14ac:dyDescent="0.25">
      <c r="A121" s="6">
        <f>IF('Gesammelte Daten'!D120=0,"",'Gesammelte Daten'!C120)</f>
        <v>1</v>
      </c>
      <c r="B121" s="6" t="str">
        <f>IF('Gesammelte Daten'!D120=0,"",'Gesammelte Daten'!D120)</f>
        <v>3.5</v>
      </c>
      <c r="D121">
        <v>1</v>
      </c>
      <c r="E121" s="6">
        <v>1</v>
      </c>
      <c r="F121" s="6" t="s">
        <v>23</v>
      </c>
      <c r="G121" s="7">
        <v>5</v>
      </c>
      <c r="H121" s="7">
        <v>5</v>
      </c>
    </row>
    <row r="122" spans="1:8" x14ac:dyDescent="0.25">
      <c r="A122" s="6">
        <f>IF('Gesammelte Daten'!D121=0,"",'Gesammelte Daten'!C121)</f>
        <v>1</v>
      </c>
      <c r="B122" s="6" t="str">
        <f>IF('Gesammelte Daten'!D121=0,"",'Gesammelte Daten'!D121)</f>
        <v>3.5</v>
      </c>
      <c r="D122">
        <v>1</v>
      </c>
      <c r="E122" s="6">
        <v>1</v>
      </c>
      <c r="F122" s="6" t="s">
        <v>79</v>
      </c>
      <c r="G122" s="6">
        <v>4</v>
      </c>
      <c r="H122" s="6">
        <v>6</v>
      </c>
    </row>
    <row r="123" spans="1:8" x14ac:dyDescent="0.25">
      <c r="A123" s="6">
        <f>IF('Gesammelte Daten'!D122=0,"",'Gesammelte Daten'!C122)</f>
        <v>1</v>
      </c>
      <c r="B123" s="6" t="str">
        <f>IF('Gesammelte Daten'!D122=0,"",'Gesammelte Daten'!D122)</f>
        <v>3</v>
      </c>
      <c r="D123">
        <v>1</v>
      </c>
      <c r="E123" s="6">
        <v>1</v>
      </c>
      <c r="F123" s="6" t="s">
        <v>88</v>
      </c>
      <c r="G123" s="6">
        <v>2</v>
      </c>
      <c r="H123" s="6">
        <v>8</v>
      </c>
    </row>
    <row r="124" spans="1:8" x14ac:dyDescent="0.25">
      <c r="A124" s="6">
        <f>IF('Gesammelte Daten'!D123=0,"",'Gesammelte Daten'!C123)</f>
        <v>3</v>
      </c>
      <c r="B124" s="6" t="str">
        <f>IF('Gesammelte Daten'!D123=0,"",'Gesammelte Daten'!D123)</f>
        <v>4-7</v>
      </c>
      <c r="D124">
        <v>1</v>
      </c>
      <c r="E124" s="6">
        <v>1</v>
      </c>
      <c r="F124" s="6" t="s">
        <v>77</v>
      </c>
      <c r="G124" s="6">
        <v>3</v>
      </c>
      <c r="H124" s="6">
        <v>8</v>
      </c>
    </row>
    <row r="125" spans="1:8" x14ac:dyDescent="0.25">
      <c r="A125" s="6">
        <f>IF('Gesammelte Daten'!D124=0,"",'Gesammelte Daten'!C124)</f>
        <v>1</v>
      </c>
      <c r="B125" s="6" t="str">
        <f>IF('Gesammelte Daten'!D124=0,"",'Gesammelte Daten'!D124)</f>
        <v>3.5</v>
      </c>
      <c r="D125">
        <v>1</v>
      </c>
      <c r="E125" s="6">
        <v>1</v>
      </c>
      <c r="F125" s="6" t="s">
        <v>35</v>
      </c>
      <c r="G125" s="7">
        <v>5</v>
      </c>
      <c r="H125" s="7">
        <v>5</v>
      </c>
    </row>
    <row r="126" spans="1:8" x14ac:dyDescent="0.25">
      <c r="A126" s="6">
        <f>IF('Gesammelte Daten'!D125=0,"",'Gesammelte Daten'!C125)</f>
        <v>1</v>
      </c>
      <c r="B126" s="6" t="str">
        <f>IF('Gesammelte Daten'!D125=0,"",'Gesammelte Daten'!D125)</f>
        <v>5</v>
      </c>
      <c r="D126">
        <v>1</v>
      </c>
      <c r="E126" s="6">
        <v>1</v>
      </c>
      <c r="F126" s="6" t="s">
        <v>35</v>
      </c>
      <c r="G126" s="7">
        <v>5</v>
      </c>
      <c r="H126" s="7">
        <v>5</v>
      </c>
    </row>
    <row r="127" spans="1:8" x14ac:dyDescent="0.25">
      <c r="A127" s="6">
        <f>IF('Gesammelte Daten'!D126=0,"",'Gesammelte Daten'!C126)</f>
        <v>1</v>
      </c>
      <c r="B127" s="6" t="str">
        <f>IF('Gesammelte Daten'!D126=0,"",'Gesammelte Daten'!D126)</f>
        <v>3.5</v>
      </c>
      <c r="D127">
        <v>1</v>
      </c>
      <c r="E127" s="6">
        <v>1</v>
      </c>
      <c r="F127" s="6" t="s">
        <v>26</v>
      </c>
      <c r="G127" s="6">
        <v>5</v>
      </c>
      <c r="H127" s="6">
        <v>6</v>
      </c>
    </row>
    <row r="128" spans="1:8" x14ac:dyDescent="0.25">
      <c r="A128" s="6">
        <f>IF('Gesammelte Daten'!D127=0,"",'Gesammelte Daten'!C127)</f>
        <v>1</v>
      </c>
      <c r="B128" s="6" t="str">
        <f>IF('Gesammelte Daten'!D127=0,"",'Gesammelte Daten'!D127)</f>
        <v>5</v>
      </c>
      <c r="D128">
        <v>1</v>
      </c>
      <c r="E128" s="6">
        <v>1</v>
      </c>
      <c r="F128" s="6" t="s">
        <v>34</v>
      </c>
      <c r="G128" s="7">
        <v>6</v>
      </c>
      <c r="H128" s="7">
        <v>6</v>
      </c>
    </row>
    <row r="129" spans="1:8" x14ac:dyDescent="0.25">
      <c r="A129" s="6">
        <f>IF('Gesammelte Daten'!D128=0,"",'Gesammelte Daten'!C128)</f>
        <v>1</v>
      </c>
      <c r="B129" s="6" t="str">
        <f>IF('Gesammelte Daten'!D128=0,"",'Gesammelte Daten'!D128)</f>
        <v>3.5</v>
      </c>
      <c r="D129">
        <v>1</v>
      </c>
      <c r="E129" s="6">
        <v>1</v>
      </c>
      <c r="F129" s="6" t="s">
        <v>34</v>
      </c>
      <c r="G129" s="7">
        <v>6</v>
      </c>
      <c r="H129" s="7">
        <v>6</v>
      </c>
    </row>
    <row r="130" spans="1:8" x14ac:dyDescent="0.25">
      <c r="A130" s="6">
        <f>IF('Gesammelte Daten'!D129=0,"",'Gesammelte Daten'!C129)</f>
        <v>1</v>
      </c>
      <c r="B130" s="6" t="str">
        <f>IF('Gesammelte Daten'!D129=0,"",'Gesammelte Daten'!D129)</f>
        <v>6</v>
      </c>
      <c r="D130">
        <v>1</v>
      </c>
      <c r="E130" s="6">
        <v>1</v>
      </c>
      <c r="F130" s="6" t="s">
        <v>34</v>
      </c>
      <c r="G130" s="7">
        <v>6</v>
      </c>
      <c r="H130" s="7">
        <v>6</v>
      </c>
    </row>
    <row r="131" spans="1:8" x14ac:dyDescent="0.25">
      <c r="A131" s="6">
        <f>IF('Gesammelte Daten'!D130=0,"",'Gesammelte Daten'!C130)</f>
        <v>1</v>
      </c>
      <c r="B131" s="6" t="str">
        <f>IF('Gesammelte Daten'!D130=0,"",'Gesammelte Daten'!D130)</f>
        <v>4</v>
      </c>
      <c r="D131">
        <v>1</v>
      </c>
      <c r="E131" s="6">
        <v>1</v>
      </c>
      <c r="F131" s="6" t="s">
        <v>34</v>
      </c>
      <c r="G131" s="7">
        <v>6</v>
      </c>
      <c r="H131" s="7">
        <v>6</v>
      </c>
    </row>
    <row r="132" spans="1:8" x14ac:dyDescent="0.25">
      <c r="A132" s="6">
        <f>IF('Gesammelte Daten'!D131=0,"",'Gesammelte Daten'!C131)</f>
        <v>1</v>
      </c>
      <c r="B132" s="6" t="str">
        <f>IF('Gesammelte Daten'!D131=0,"",'Gesammelte Daten'!D131)</f>
        <v>4</v>
      </c>
      <c r="D132">
        <v>1</v>
      </c>
      <c r="E132" s="6">
        <v>1</v>
      </c>
      <c r="F132" s="6" t="s">
        <v>34</v>
      </c>
      <c r="G132" s="7">
        <v>6</v>
      </c>
      <c r="H132" s="7">
        <v>6</v>
      </c>
    </row>
    <row r="133" spans="1:8" x14ac:dyDescent="0.25">
      <c r="A133" s="6">
        <f>IF('Gesammelte Daten'!D132=0,"",'Gesammelte Daten'!C132)</f>
        <v>1</v>
      </c>
      <c r="B133" s="6" t="str">
        <f>IF('Gesammelte Daten'!D132=0,"",'Gesammelte Daten'!D132)</f>
        <v>4</v>
      </c>
      <c r="D133">
        <v>1</v>
      </c>
      <c r="E133" s="6">
        <v>1</v>
      </c>
      <c r="F133" s="6" t="s">
        <v>34</v>
      </c>
      <c r="G133" s="7">
        <v>6</v>
      </c>
      <c r="H133" s="7">
        <v>6</v>
      </c>
    </row>
    <row r="134" spans="1:8" x14ac:dyDescent="0.25">
      <c r="A134" s="6">
        <f>IF('Gesammelte Daten'!D133=0,"",'Gesammelte Daten'!C133)</f>
        <v>1</v>
      </c>
      <c r="B134" s="6" t="str">
        <f>IF('Gesammelte Daten'!D133=0,"",'Gesammelte Daten'!D133)</f>
        <v>6</v>
      </c>
      <c r="D134">
        <v>1</v>
      </c>
      <c r="E134" s="6">
        <v>1</v>
      </c>
      <c r="F134" s="6" t="s">
        <v>66</v>
      </c>
      <c r="G134" s="6">
        <v>5</v>
      </c>
      <c r="H134" s="6">
        <v>7</v>
      </c>
    </row>
    <row r="135" spans="1:8" x14ac:dyDescent="0.25">
      <c r="A135" s="6">
        <f>IF('Gesammelte Daten'!D134=0,"",'Gesammelte Daten'!C134)</f>
        <v>1</v>
      </c>
      <c r="B135" s="6" t="str">
        <f>IF('Gesammelte Daten'!D134=0,"",'Gesammelte Daten'!D134)</f>
        <v>4</v>
      </c>
      <c r="D135">
        <v>1</v>
      </c>
      <c r="E135" s="6">
        <v>1</v>
      </c>
      <c r="F135" s="6" t="s">
        <v>66</v>
      </c>
      <c r="G135" s="6">
        <v>5</v>
      </c>
      <c r="H135" s="6">
        <v>7</v>
      </c>
    </row>
    <row r="136" spans="1:8" x14ac:dyDescent="0.25">
      <c r="A136" s="6">
        <f>IF('Gesammelte Daten'!D135=0,"",'Gesammelte Daten'!C135)</f>
        <v>1</v>
      </c>
      <c r="B136" s="6" t="str">
        <f>IF('Gesammelte Daten'!D135=0,"",'Gesammelte Daten'!D135)</f>
        <v>4.5</v>
      </c>
      <c r="D136">
        <v>1</v>
      </c>
      <c r="E136" s="6">
        <v>1</v>
      </c>
      <c r="F136" s="6" t="s">
        <v>43</v>
      </c>
      <c r="G136" s="6">
        <v>6</v>
      </c>
      <c r="H136" s="6">
        <v>7</v>
      </c>
    </row>
    <row r="137" spans="1:8" x14ac:dyDescent="0.25">
      <c r="A137" s="6">
        <f>IF('Gesammelte Daten'!D136=0,"",'Gesammelte Daten'!C136)</f>
        <v>4</v>
      </c>
      <c r="B137" s="6" t="str">
        <f>IF('Gesammelte Daten'!D136=0,"",'Gesammelte Daten'!D136)</f>
        <v>3.5-5</v>
      </c>
      <c r="D137">
        <v>1</v>
      </c>
      <c r="E137" s="6">
        <v>1</v>
      </c>
      <c r="F137" s="6" t="s">
        <v>43</v>
      </c>
      <c r="G137" s="6">
        <v>6</v>
      </c>
      <c r="H137" s="6">
        <v>7</v>
      </c>
    </row>
    <row r="138" spans="1:8" x14ac:dyDescent="0.25">
      <c r="A138" s="6">
        <f>IF('Gesammelte Daten'!D137=0,"",'Gesammelte Daten'!C137)</f>
        <v>3</v>
      </c>
      <c r="B138" s="6" t="str">
        <f>IF('Gesammelte Daten'!D137=0,"",'Gesammelte Daten'!D137)</f>
        <v>6-7</v>
      </c>
      <c r="D138">
        <v>1</v>
      </c>
      <c r="E138" s="6">
        <v>1</v>
      </c>
      <c r="F138" s="6" t="s">
        <v>56</v>
      </c>
      <c r="G138" s="6">
        <v>6</v>
      </c>
      <c r="H138" s="6">
        <v>8</v>
      </c>
    </row>
    <row r="139" spans="1:8" x14ac:dyDescent="0.25">
      <c r="A139" s="6">
        <f>IF('Gesammelte Daten'!D138=0,"",'Gesammelte Daten'!C138)</f>
        <v>3</v>
      </c>
      <c r="B139" s="6" t="str">
        <f>IF('Gesammelte Daten'!D138=0,"",'Gesammelte Daten'!D138)</f>
        <v>4-5</v>
      </c>
      <c r="D139">
        <v>1</v>
      </c>
      <c r="E139" s="6">
        <v>1</v>
      </c>
      <c r="F139" s="6" t="s">
        <v>56</v>
      </c>
      <c r="G139" s="6">
        <v>6</v>
      </c>
      <c r="H139" s="6">
        <v>8</v>
      </c>
    </row>
    <row r="140" spans="1:8" x14ac:dyDescent="0.25">
      <c r="A140" s="6">
        <f>IF('Gesammelte Daten'!D139=0,"",'Gesammelte Daten'!C139)</f>
        <v>2</v>
      </c>
      <c r="B140" s="6" t="str">
        <f>IF('Gesammelte Daten'!D139=0,"",'Gesammelte Daten'!D139)</f>
        <v>3-4</v>
      </c>
      <c r="D140">
        <v>1</v>
      </c>
      <c r="E140" s="6">
        <v>1</v>
      </c>
      <c r="F140" s="6" t="s">
        <v>56</v>
      </c>
      <c r="G140" s="6">
        <v>6</v>
      </c>
      <c r="H140" s="6">
        <v>8</v>
      </c>
    </row>
    <row r="141" spans="1:8" x14ac:dyDescent="0.25">
      <c r="A141" s="6">
        <f>IF('Gesammelte Daten'!D140=0,"",'Gesammelte Daten'!C140)</f>
        <v>2</v>
      </c>
      <c r="B141" s="6" t="str">
        <f>IF('Gesammelte Daten'!D140=0,"",'Gesammelte Daten'!D140)</f>
        <v>3-4</v>
      </c>
      <c r="D141">
        <v>1</v>
      </c>
      <c r="E141" s="6">
        <v>1</v>
      </c>
      <c r="F141" s="6" t="s">
        <v>72</v>
      </c>
      <c r="G141" s="7">
        <v>7</v>
      </c>
      <c r="H141" s="7">
        <v>7</v>
      </c>
    </row>
    <row r="142" spans="1:8" x14ac:dyDescent="0.25">
      <c r="A142" s="6">
        <f>IF('Gesammelte Daten'!D141=0,"",'Gesammelte Daten'!C141)</f>
        <v>1</v>
      </c>
      <c r="B142" s="6" t="str">
        <f>IF('Gesammelte Daten'!D141=0,"",'Gesammelte Daten'!D141)</f>
        <v>2</v>
      </c>
      <c r="D142">
        <v>1</v>
      </c>
      <c r="E142" s="6">
        <v>1</v>
      </c>
      <c r="F142" s="6" t="s">
        <v>76</v>
      </c>
      <c r="G142" s="6">
        <v>7</v>
      </c>
      <c r="H142" s="6">
        <v>8</v>
      </c>
    </row>
    <row r="143" spans="1:8" x14ac:dyDescent="0.25">
      <c r="A143" s="6">
        <f>IF('Gesammelte Daten'!D142=0,"",'Gesammelte Daten'!C142)</f>
        <v>1</v>
      </c>
      <c r="B143" s="6" t="str">
        <f>IF('Gesammelte Daten'!D142=0,"",'Gesammelte Daten'!D142)</f>
        <v>3</v>
      </c>
      <c r="D143">
        <v>1</v>
      </c>
      <c r="E143" s="6">
        <v>1</v>
      </c>
      <c r="F143" s="6" t="s">
        <v>60</v>
      </c>
      <c r="G143" s="7">
        <v>8</v>
      </c>
      <c r="H143" s="7">
        <v>8</v>
      </c>
    </row>
    <row r="144" spans="1:8" x14ac:dyDescent="0.25">
      <c r="A144" s="6">
        <f>IF('Gesammelte Daten'!D143=0,"",'Gesammelte Daten'!C143)</f>
        <v>3</v>
      </c>
      <c r="B144" s="6" t="str">
        <f>IF('Gesammelte Daten'!D143=0,"",'Gesammelte Daten'!D143)</f>
        <v>4</v>
      </c>
      <c r="D144">
        <v>1</v>
      </c>
      <c r="E144" s="6">
        <v>1</v>
      </c>
      <c r="F144" s="6" t="s">
        <v>60</v>
      </c>
      <c r="G144" s="7">
        <v>8</v>
      </c>
      <c r="H144" s="7">
        <v>8</v>
      </c>
    </row>
    <row r="145" spans="1:8" x14ac:dyDescent="0.25">
      <c r="A145" s="6">
        <f>IF('Gesammelte Daten'!D144=0,"",'Gesammelte Daten'!C144)</f>
        <v>3</v>
      </c>
      <c r="B145" s="6" t="str">
        <f>IF('Gesammelte Daten'!D144=0,"",'Gesammelte Daten'!D144)</f>
        <v>3-4</v>
      </c>
      <c r="D145">
        <v>1</v>
      </c>
      <c r="E145" s="6">
        <v>2</v>
      </c>
      <c r="F145" s="6" t="s">
        <v>93</v>
      </c>
      <c r="G145" s="6">
        <v>1</v>
      </c>
      <c r="H145" s="6">
        <v>3</v>
      </c>
    </row>
    <row r="146" spans="1:8" x14ac:dyDescent="0.25">
      <c r="A146" s="6">
        <f>IF('Gesammelte Daten'!D145=0,"",'Gesammelte Daten'!C145)</f>
        <v>6</v>
      </c>
      <c r="B146" s="6" t="str">
        <f>IF('Gesammelte Daten'!D145=0,"",'Gesammelte Daten'!D145)</f>
        <v>3-5</v>
      </c>
      <c r="D146">
        <v>1</v>
      </c>
      <c r="E146" s="6">
        <v>2</v>
      </c>
      <c r="F146" s="6" t="s">
        <v>68</v>
      </c>
      <c r="G146" s="6">
        <v>2</v>
      </c>
      <c r="H146" s="6">
        <v>3</v>
      </c>
    </row>
    <row r="147" spans="1:8" x14ac:dyDescent="0.25">
      <c r="A147" s="6">
        <f>IF('Gesammelte Daten'!D146=0,"",'Gesammelte Daten'!C146)</f>
        <v>3</v>
      </c>
      <c r="B147" s="6" t="str">
        <f>IF('Gesammelte Daten'!D146=0,"",'Gesammelte Daten'!D146)</f>
        <v>3-4.5</v>
      </c>
      <c r="D147">
        <v>1</v>
      </c>
      <c r="E147" s="6">
        <v>2</v>
      </c>
      <c r="F147" s="6" t="s">
        <v>68</v>
      </c>
      <c r="G147" s="6">
        <v>2</v>
      </c>
      <c r="H147" s="6">
        <v>3</v>
      </c>
    </row>
    <row r="148" spans="1:8" x14ac:dyDescent="0.25">
      <c r="A148" s="6">
        <f>IF('Gesammelte Daten'!D147=0,"",'Gesammelte Daten'!C147)</f>
        <v>9</v>
      </c>
      <c r="B148" s="6" t="str">
        <f>IF('Gesammelte Daten'!D147=0,"",'Gesammelte Daten'!D147)</f>
        <v>2-7</v>
      </c>
      <c r="D148">
        <v>1</v>
      </c>
      <c r="E148" s="6">
        <v>2</v>
      </c>
      <c r="F148" s="6" t="s">
        <v>84</v>
      </c>
      <c r="G148" s="6">
        <v>2</v>
      </c>
      <c r="H148" s="6">
        <v>4</v>
      </c>
    </row>
    <row r="149" spans="1:8" x14ac:dyDescent="0.25">
      <c r="A149" s="6">
        <f>IF('Gesammelte Daten'!D148=0,"",'Gesammelte Daten'!C148)</f>
        <v>1</v>
      </c>
      <c r="B149" s="6" t="str">
        <f>IF('Gesammelte Daten'!D148=0,"",'Gesammelte Daten'!D148)</f>
        <v>4</v>
      </c>
      <c r="D149">
        <v>1</v>
      </c>
      <c r="E149" s="6">
        <v>2</v>
      </c>
      <c r="F149" s="6" t="s">
        <v>69</v>
      </c>
      <c r="G149" s="6">
        <v>2</v>
      </c>
      <c r="H149" s="6">
        <v>4</v>
      </c>
    </row>
    <row r="150" spans="1:8" x14ac:dyDescent="0.25">
      <c r="A150" s="6">
        <f>IF('Gesammelte Daten'!D149=0,"",'Gesammelte Daten'!C149)</f>
        <v>1</v>
      </c>
      <c r="B150" s="6" t="str">
        <f>IF('Gesammelte Daten'!D149=0,"",'Gesammelte Daten'!D149)</f>
        <v>4</v>
      </c>
      <c r="D150">
        <v>1</v>
      </c>
      <c r="E150" s="6">
        <v>2</v>
      </c>
      <c r="F150" s="6" t="s">
        <v>69</v>
      </c>
      <c r="G150" s="6">
        <v>2</v>
      </c>
      <c r="H150" s="6">
        <v>4</v>
      </c>
    </row>
    <row r="151" spans="1:8" x14ac:dyDescent="0.25">
      <c r="A151" s="6">
        <f>IF('Gesammelte Daten'!D150=0,"",'Gesammelte Daten'!C150)</f>
        <v>1</v>
      </c>
      <c r="B151" s="6" t="str">
        <f>IF('Gesammelte Daten'!D150=0,"",'Gesammelte Daten'!D150)</f>
        <v>2</v>
      </c>
      <c r="D151">
        <v>1</v>
      </c>
      <c r="E151" s="6">
        <v>2</v>
      </c>
      <c r="F151" s="6" t="s">
        <v>29</v>
      </c>
      <c r="G151" s="6">
        <v>3</v>
      </c>
      <c r="H151" s="6">
        <v>4</v>
      </c>
    </row>
    <row r="152" spans="1:8" x14ac:dyDescent="0.25">
      <c r="A152" s="6">
        <f>IF('Gesammelte Daten'!D151=0,"",'Gesammelte Daten'!C151)</f>
        <v>1</v>
      </c>
      <c r="B152" s="6" t="str">
        <f>IF('Gesammelte Daten'!D151=0,"",'Gesammelte Daten'!D151)</f>
        <v>7</v>
      </c>
      <c r="D152">
        <v>1</v>
      </c>
      <c r="E152" s="6">
        <v>2</v>
      </c>
      <c r="F152" s="6" t="s">
        <v>29</v>
      </c>
      <c r="G152" s="6">
        <v>3</v>
      </c>
      <c r="H152" s="6">
        <v>4</v>
      </c>
    </row>
    <row r="153" spans="1:8" x14ac:dyDescent="0.25">
      <c r="A153" s="6">
        <f>IF('Gesammelte Daten'!D152=0,"",'Gesammelte Daten'!C152)</f>
        <v>2</v>
      </c>
      <c r="B153" s="6" t="str">
        <f>IF('Gesammelte Daten'!D152=0,"",'Gesammelte Daten'!D152)</f>
        <v>5-6</v>
      </c>
      <c r="D153">
        <v>1</v>
      </c>
      <c r="E153" s="6">
        <v>2</v>
      </c>
      <c r="F153" s="6" t="s">
        <v>29</v>
      </c>
      <c r="G153" s="6">
        <v>3</v>
      </c>
      <c r="H153" s="6">
        <v>4</v>
      </c>
    </row>
    <row r="154" spans="1:8" x14ac:dyDescent="0.25">
      <c r="A154" s="6">
        <f>IF('Gesammelte Daten'!D153=0,"",'Gesammelte Daten'!C153)</f>
        <v>3</v>
      </c>
      <c r="B154" s="6" t="str">
        <f>IF('Gesammelte Daten'!D153=0,"",'Gesammelte Daten'!D153)</f>
        <v>3-5</v>
      </c>
      <c r="D154">
        <v>1</v>
      </c>
      <c r="E154" s="6">
        <v>2</v>
      </c>
      <c r="F154" s="6" t="s">
        <v>29</v>
      </c>
      <c r="G154" s="6">
        <v>3</v>
      </c>
      <c r="H154" s="6">
        <v>4</v>
      </c>
    </row>
    <row r="155" spans="1:8" x14ac:dyDescent="0.25">
      <c r="A155" s="6">
        <f>IF('Gesammelte Daten'!D154=0,"",'Gesammelte Daten'!C154)</f>
        <v>1</v>
      </c>
      <c r="B155" s="6" t="str">
        <f>IF('Gesammelte Daten'!D154=0,"",'Gesammelte Daten'!D154)</f>
        <v>5</v>
      </c>
      <c r="D155">
        <v>1</v>
      </c>
      <c r="E155" s="6">
        <v>2</v>
      </c>
      <c r="F155" s="6" t="s">
        <v>29</v>
      </c>
      <c r="G155" s="6">
        <v>3</v>
      </c>
      <c r="H155" s="6">
        <v>4</v>
      </c>
    </row>
    <row r="156" spans="1:8" x14ac:dyDescent="0.25">
      <c r="A156" s="6" t="str">
        <f>IF('Gesammelte Daten'!D155=0,"",'Gesammelte Daten'!C155)</f>
        <v/>
      </c>
      <c r="B156" s="6" t="str">
        <f>IF('Gesammelte Daten'!D155=0,"",'Gesammelte Daten'!D155)</f>
        <v/>
      </c>
      <c r="D156">
        <v>1</v>
      </c>
      <c r="E156" s="6">
        <v>2</v>
      </c>
      <c r="F156" s="6" t="s">
        <v>29</v>
      </c>
      <c r="G156" s="6">
        <v>3</v>
      </c>
      <c r="H156" s="6">
        <v>4</v>
      </c>
    </row>
    <row r="157" spans="1:8" x14ac:dyDescent="0.25">
      <c r="A157" s="6" t="str">
        <f>IF('Gesammelte Daten'!D156=0,"",'Gesammelte Daten'!C156)</f>
        <v/>
      </c>
      <c r="B157" s="6" t="str">
        <f>IF('Gesammelte Daten'!D156=0,"",'Gesammelte Daten'!D156)</f>
        <v/>
      </c>
      <c r="D157">
        <v>1</v>
      </c>
      <c r="E157" s="6">
        <v>2</v>
      </c>
      <c r="F157" s="6" t="s">
        <v>29</v>
      </c>
      <c r="G157" s="6">
        <v>3</v>
      </c>
      <c r="H157" s="6">
        <v>4</v>
      </c>
    </row>
    <row r="158" spans="1:8" x14ac:dyDescent="0.25">
      <c r="A158" s="6">
        <f>IF('Gesammelte Daten'!D157=0,"",'Gesammelte Daten'!C157)</f>
        <v>1</v>
      </c>
      <c r="B158" s="6" t="str">
        <f>IF('Gesammelte Daten'!D157=0,"",'Gesammelte Daten'!D157)</f>
        <v>4</v>
      </c>
      <c r="D158">
        <v>1</v>
      </c>
      <c r="E158" s="6">
        <v>2</v>
      </c>
      <c r="F158" s="6" t="s">
        <v>29</v>
      </c>
      <c r="G158" s="6">
        <v>3</v>
      </c>
      <c r="H158" s="6">
        <v>4</v>
      </c>
    </row>
    <row r="159" spans="1:8" x14ac:dyDescent="0.25">
      <c r="A159" s="6">
        <f>IF('Gesammelte Daten'!D158=0,"",'Gesammelte Daten'!C158)</f>
        <v>2</v>
      </c>
      <c r="B159" s="6" t="str">
        <f>IF('Gesammelte Daten'!D158=0,"",'Gesammelte Daten'!D158)</f>
        <v>4</v>
      </c>
      <c r="D159">
        <v>1</v>
      </c>
      <c r="E159" s="6">
        <v>2</v>
      </c>
      <c r="F159" s="6" t="s">
        <v>29</v>
      </c>
      <c r="G159" s="6">
        <v>3</v>
      </c>
      <c r="H159" s="6">
        <v>4</v>
      </c>
    </row>
    <row r="160" spans="1:8" x14ac:dyDescent="0.25">
      <c r="A160" s="6">
        <f>IF('Gesammelte Daten'!D159=0,"",'Gesammelte Daten'!C159)</f>
        <v>2</v>
      </c>
      <c r="B160" s="6" t="str">
        <f>IF('Gesammelte Daten'!D159=0,"",'Gesammelte Daten'!D159)</f>
        <v>3.5-4</v>
      </c>
      <c r="D160">
        <v>1</v>
      </c>
      <c r="E160" s="6">
        <v>2</v>
      </c>
      <c r="F160" s="6" t="s">
        <v>54</v>
      </c>
      <c r="G160" s="6">
        <v>3</v>
      </c>
      <c r="H160" s="6">
        <v>4</v>
      </c>
    </row>
    <row r="161" spans="1:8" x14ac:dyDescent="0.25">
      <c r="A161" s="6">
        <f>IF('Gesammelte Daten'!D160=0,"",'Gesammelte Daten'!C160)</f>
        <v>3</v>
      </c>
      <c r="B161" s="6" t="str">
        <f>IF('Gesammelte Daten'!D160=0,"",'Gesammelte Daten'!D160)</f>
        <v>3-5</v>
      </c>
      <c r="D161">
        <v>1</v>
      </c>
      <c r="E161" s="6">
        <v>2</v>
      </c>
      <c r="F161" s="6" t="s">
        <v>49</v>
      </c>
      <c r="G161" s="6">
        <v>3</v>
      </c>
      <c r="H161" s="6">
        <v>3</v>
      </c>
    </row>
    <row r="162" spans="1:8" x14ac:dyDescent="0.25">
      <c r="A162" s="6">
        <f>IF('Gesammelte Daten'!D161=0,"",'Gesammelte Daten'!C161)</f>
        <v>1</v>
      </c>
      <c r="B162" s="6" t="str">
        <f>IF('Gesammelte Daten'!D161=0,"",'Gesammelte Daten'!D161)</f>
        <v>4.5</v>
      </c>
      <c r="D162">
        <v>1</v>
      </c>
      <c r="E162" s="6">
        <v>2</v>
      </c>
      <c r="F162" s="6">
        <v>4</v>
      </c>
      <c r="G162" s="6">
        <v>4</v>
      </c>
      <c r="H162" s="6">
        <v>4</v>
      </c>
    </row>
    <row r="163" spans="1:8" x14ac:dyDescent="0.25">
      <c r="A163" s="6">
        <f>IF('Gesammelte Daten'!D162=0,"",'Gesammelte Daten'!C162)</f>
        <v>2</v>
      </c>
      <c r="B163" s="6" t="str">
        <f>IF('Gesammelte Daten'!D162=0,"",'Gesammelte Daten'!D162)</f>
        <v>2-4</v>
      </c>
      <c r="D163">
        <v>1</v>
      </c>
      <c r="E163" s="6">
        <v>2</v>
      </c>
      <c r="F163" s="6" t="s">
        <v>41</v>
      </c>
      <c r="G163" s="6">
        <v>3</v>
      </c>
      <c r="H163" s="6">
        <v>3</v>
      </c>
    </row>
    <row r="164" spans="1:8" x14ac:dyDescent="0.25">
      <c r="A164" s="6">
        <f>IF('Gesammelte Daten'!D163=0,"",'Gesammelte Daten'!C163)</f>
        <v>1</v>
      </c>
      <c r="B164" s="6" t="str">
        <f>IF('Gesammelte Daten'!D163=0,"",'Gesammelte Daten'!D163)</f>
        <v>5-6</v>
      </c>
      <c r="D164">
        <v>1</v>
      </c>
      <c r="E164" s="6">
        <v>2</v>
      </c>
      <c r="F164" s="6" t="s">
        <v>25</v>
      </c>
      <c r="G164" s="7">
        <v>4</v>
      </c>
      <c r="H164" s="7">
        <v>4</v>
      </c>
    </row>
    <row r="165" spans="1:8" x14ac:dyDescent="0.25">
      <c r="A165" s="6">
        <f>IF('Gesammelte Daten'!D164=0,"",'Gesammelte Daten'!C164)</f>
        <v>1</v>
      </c>
      <c r="B165" s="6" t="str">
        <f>IF('Gesammelte Daten'!D164=0,"",'Gesammelte Daten'!D164)</f>
        <v>3-5</v>
      </c>
      <c r="D165">
        <v>1</v>
      </c>
      <c r="E165" s="6">
        <v>2</v>
      </c>
      <c r="F165" s="6" t="s">
        <v>25</v>
      </c>
      <c r="G165" s="7">
        <v>4</v>
      </c>
      <c r="H165" s="7">
        <v>4</v>
      </c>
    </row>
    <row r="166" spans="1:8" x14ac:dyDescent="0.25">
      <c r="A166" s="6">
        <f>IF('Gesammelte Daten'!D165=0,"",'Gesammelte Daten'!C165)</f>
        <v>1</v>
      </c>
      <c r="B166" s="6" t="str">
        <f>IF('Gesammelte Daten'!D165=0,"",'Gesammelte Daten'!D165)</f>
        <v>5-7</v>
      </c>
      <c r="D166">
        <v>1</v>
      </c>
      <c r="E166" s="6">
        <v>2</v>
      </c>
      <c r="F166" s="6" t="s">
        <v>113</v>
      </c>
      <c r="G166" s="6">
        <v>4</v>
      </c>
      <c r="H166" s="6">
        <v>4</v>
      </c>
    </row>
    <row r="167" spans="1:8" x14ac:dyDescent="0.25">
      <c r="A167" s="6">
        <f>IF('Gesammelte Daten'!D166=0,"",'Gesammelte Daten'!C166)</f>
        <v>2</v>
      </c>
      <c r="B167" s="6" t="str">
        <f>IF('Gesammelte Daten'!D166=0,"",'Gesammelte Daten'!D166)</f>
        <v>3-4</v>
      </c>
      <c r="D167">
        <v>1</v>
      </c>
      <c r="E167" s="6">
        <v>2</v>
      </c>
      <c r="F167" s="6" t="s">
        <v>58</v>
      </c>
      <c r="G167" s="6">
        <v>4</v>
      </c>
      <c r="H167" s="6">
        <v>4</v>
      </c>
    </row>
    <row r="168" spans="1:8" x14ac:dyDescent="0.25">
      <c r="A168" s="6">
        <f>IF('Gesammelte Daten'!D167=0,"",'Gesammelte Daten'!C167)</f>
        <v>1</v>
      </c>
      <c r="B168" s="6" t="str">
        <f>IF('Gesammelte Daten'!D167=0,"",'Gesammelte Daten'!D167)</f>
        <v>3</v>
      </c>
      <c r="D168">
        <v>1</v>
      </c>
      <c r="E168" s="6">
        <v>2</v>
      </c>
      <c r="F168" s="6" t="s">
        <v>47</v>
      </c>
      <c r="G168" s="6">
        <v>4</v>
      </c>
      <c r="H168" s="6">
        <v>4</v>
      </c>
    </row>
    <row r="169" spans="1:8" x14ac:dyDescent="0.25">
      <c r="A169" s="6">
        <f>IF('Gesammelte Daten'!D168=0,"",'Gesammelte Daten'!C168)</f>
        <v>1</v>
      </c>
      <c r="B169" s="6" t="str">
        <f>IF('Gesammelte Daten'!D168=0,"",'Gesammelte Daten'!D168)</f>
        <v>3-4</v>
      </c>
      <c r="D169">
        <v>1</v>
      </c>
      <c r="E169" s="6">
        <v>2</v>
      </c>
      <c r="F169" s="6" t="s">
        <v>47</v>
      </c>
      <c r="G169" s="6">
        <v>4</v>
      </c>
      <c r="H169" s="6">
        <v>4</v>
      </c>
    </row>
    <row r="170" spans="1:8" x14ac:dyDescent="0.25">
      <c r="A170" s="6" t="str">
        <f>IF('Gesammelte Daten'!D169=0,"",'Gesammelte Daten'!C169)</f>
        <v/>
      </c>
      <c r="B170" s="6" t="str">
        <f>IF('Gesammelte Daten'!D169=0,"",'Gesammelte Daten'!D169)</f>
        <v/>
      </c>
      <c r="D170">
        <v>1</v>
      </c>
      <c r="E170" s="6">
        <v>2</v>
      </c>
      <c r="F170" s="6" t="s">
        <v>33</v>
      </c>
      <c r="G170" s="7">
        <v>5</v>
      </c>
      <c r="H170" s="7">
        <v>5</v>
      </c>
    </row>
    <row r="171" spans="1:8" x14ac:dyDescent="0.25">
      <c r="A171" s="6">
        <f>IF('Gesammelte Daten'!D170=0,"",'Gesammelte Daten'!C170)</f>
        <v>1</v>
      </c>
      <c r="B171" s="6" t="str">
        <f>IF('Gesammelte Daten'!D170=0,"",'Gesammelte Daten'!D170)</f>
        <v>2-3</v>
      </c>
      <c r="D171">
        <v>1</v>
      </c>
      <c r="E171" s="6">
        <v>2</v>
      </c>
      <c r="F171" s="6" t="s">
        <v>28</v>
      </c>
      <c r="G171" s="6">
        <v>4</v>
      </c>
      <c r="H171" s="6">
        <v>5</v>
      </c>
    </row>
    <row r="172" spans="1:8" x14ac:dyDescent="0.25">
      <c r="A172" s="6">
        <f>IF('Gesammelte Daten'!D171=0,"",'Gesammelte Daten'!C171)</f>
        <v>2</v>
      </c>
      <c r="B172" s="6" t="str">
        <f>IF('Gesammelte Daten'!D171=0,"",'Gesammelte Daten'!D171)</f>
        <v>3-4</v>
      </c>
      <c r="D172">
        <v>1</v>
      </c>
      <c r="E172" s="6">
        <v>2</v>
      </c>
      <c r="F172" s="6" t="s">
        <v>28</v>
      </c>
      <c r="G172" s="6">
        <v>4</v>
      </c>
      <c r="H172" s="6">
        <v>5</v>
      </c>
    </row>
    <row r="173" spans="1:8" x14ac:dyDescent="0.25">
      <c r="A173" s="6">
        <f>IF('Gesammelte Daten'!D172=0,"",'Gesammelte Daten'!C172)</f>
        <v>1</v>
      </c>
      <c r="B173" s="6" t="str">
        <f>IF('Gesammelte Daten'!D172=0,"",'Gesammelte Daten'!D172)</f>
        <v>5</v>
      </c>
      <c r="D173">
        <v>1</v>
      </c>
      <c r="E173" s="6">
        <v>2</v>
      </c>
      <c r="F173" s="6" t="s">
        <v>28</v>
      </c>
      <c r="G173" s="6">
        <v>4</v>
      </c>
      <c r="H173" s="6">
        <v>5</v>
      </c>
    </row>
    <row r="174" spans="1:8" x14ac:dyDescent="0.25">
      <c r="A174" s="6">
        <f>IF('Gesammelte Daten'!D173=0,"",'Gesammelte Daten'!C173)</f>
        <v>2</v>
      </c>
      <c r="B174" s="6" t="str">
        <f>IF('Gesammelte Daten'!D173=0,"",'Gesammelte Daten'!D173)</f>
        <v>4-5</v>
      </c>
      <c r="D174">
        <v>1</v>
      </c>
      <c r="E174" s="6">
        <v>2</v>
      </c>
      <c r="F174" s="6" t="s">
        <v>28</v>
      </c>
      <c r="G174" s="6">
        <v>4</v>
      </c>
      <c r="H174" s="6">
        <v>5</v>
      </c>
    </row>
    <row r="175" spans="1:8" x14ac:dyDescent="0.25">
      <c r="A175" s="6">
        <f>IF('Gesammelte Daten'!D174=0,"",'Gesammelte Daten'!C174)</f>
        <v>1</v>
      </c>
      <c r="B175" s="6" t="str">
        <f>IF('Gesammelte Daten'!D174=0,"",'Gesammelte Daten'!D174)</f>
        <v>2</v>
      </c>
      <c r="D175">
        <v>1</v>
      </c>
      <c r="E175" s="6">
        <v>2</v>
      </c>
      <c r="F175" s="6" t="s">
        <v>28</v>
      </c>
      <c r="G175" s="6">
        <v>4</v>
      </c>
      <c r="H175" s="6">
        <v>5</v>
      </c>
    </row>
    <row r="176" spans="1:8" x14ac:dyDescent="0.25">
      <c r="A176" s="6">
        <f>IF('Gesammelte Daten'!D175=0,"",'Gesammelte Daten'!C175)</f>
        <v>1</v>
      </c>
      <c r="B176" s="6" t="str">
        <f>IF('Gesammelte Daten'!D175=0,"",'Gesammelte Daten'!D175)</f>
        <v>5</v>
      </c>
      <c r="D176">
        <v>1</v>
      </c>
      <c r="E176" s="6">
        <v>2</v>
      </c>
      <c r="F176" s="6" t="s">
        <v>28</v>
      </c>
      <c r="G176" s="6">
        <v>4</v>
      </c>
      <c r="H176" s="6">
        <v>5</v>
      </c>
    </row>
    <row r="177" spans="1:8" x14ac:dyDescent="0.25">
      <c r="A177" s="6">
        <f>IF('Gesammelte Daten'!D176=0,"",'Gesammelte Daten'!C176)</f>
        <v>1</v>
      </c>
      <c r="B177" s="6" t="str">
        <f>IF('Gesammelte Daten'!D176=0,"",'Gesammelte Daten'!D176)</f>
        <v>5</v>
      </c>
      <c r="D177">
        <v>1</v>
      </c>
      <c r="E177" s="6">
        <v>2</v>
      </c>
      <c r="F177" s="6" t="s">
        <v>28</v>
      </c>
      <c r="G177" s="6">
        <v>4</v>
      </c>
      <c r="H177" s="6">
        <v>5</v>
      </c>
    </row>
    <row r="178" spans="1:8" x14ac:dyDescent="0.25">
      <c r="A178" s="6">
        <f>IF('Gesammelte Daten'!D177=0,"",'Gesammelte Daten'!C177)</f>
        <v>1</v>
      </c>
      <c r="B178" s="6" t="str">
        <f>IF('Gesammelte Daten'!D177=0,"",'Gesammelte Daten'!D177)</f>
        <v>5</v>
      </c>
      <c r="D178">
        <v>1</v>
      </c>
      <c r="E178" s="6">
        <v>2</v>
      </c>
      <c r="F178" s="6" t="s">
        <v>28</v>
      </c>
      <c r="G178" s="6">
        <v>4</v>
      </c>
      <c r="H178" s="6">
        <v>5</v>
      </c>
    </row>
    <row r="179" spans="1:8" x14ac:dyDescent="0.25">
      <c r="A179" s="6">
        <f>IF('Gesammelte Daten'!D178=0,"",'Gesammelte Daten'!C178)</f>
        <v>1</v>
      </c>
      <c r="B179" s="6" t="str">
        <f>IF('Gesammelte Daten'!D178=0,"",'Gesammelte Daten'!D178)</f>
        <v>4</v>
      </c>
      <c r="D179">
        <v>1</v>
      </c>
      <c r="E179" s="6">
        <v>2</v>
      </c>
      <c r="F179" s="6" t="s">
        <v>28</v>
      </c>
      <c r="G179" s="6">
        <v>4</v>
      </c>
      <c r="H179" s="6">
        <v>5</v>
      </c>
    </row>
    <row r="180" spans="1:8" x14ac:dyDescent="0.25">
      <c r="A180" s="6">
        <f>IF('Gesammelte Daten'!D179=0,"",'Gesammelte Daten'!C179)</f>
        <v>2</v>
      </c>
      <c r="B180" s="6" t="str">
        <f>IF('Gesammelte Daten'!D179=0,"",'Gesammelte Daten'!D179)</f>
        <v>3-4</v>
      </c>
      <c r="D180">
        <v>1</v>
      </c>
      <c r="E180" s="6">
        <v>2</v>
      </c>
      <c r="F180" s="6" t="s">
        <v>28</v>
      </c>
      <c r="G180" s="6">
        <v>4</v>
      </c>
      <c r="H180" s="6">
        <v>5</v>
      </c>
    </row>
    <row r="181" spans="1:8" x14ac:dyDescent="0.25">
      <c r="A181" s="6">
        <f>IF('Gesammelte Daten'!D180=0,"",'Gesammelte Daten'!C180)</f>
        <v>1</v>
      </c>
      <c r="B181" s="6" t="str">
        <f>IF('Gesammelte Daten'!D180=0,"",'Gesammelte Daten'!D180)</f>
        <v>3-5</v>
      </c>
      <c r="D181">
        <v>1</v>
      </c>
      <c r="E181" s="6">
        <v>2</v>
      </c>
      <c r="F181" s="6" t="s">
        <v>28</v>
      </c>
      <c r="G181" s="6">
        <v>4</v>
      </c>
      <c r="H181" s="6">
        <v>5</v>
      </c>
    </row>
    <row r="182" spans="1:8" x14ac:dyDescent="0.25">
      <c r="A182" s="6">
        <f>IF('Gesammelte Daten'!D181=0,"",'Gesammelte Daten'!C181)</f>
        <v>1</v>
      </c>
      <c r="B182" s="6" t="str">
        <f>IF('Gesammelte Daten'!D181=0,"",'Gesammelte Daten'!D181)</f>
        <v>6-8</v>
      </c>
      <c r="D182">
        <v>1</v>
      </c>
      <c r="E182" s="6">
        <v>2</v>
      </c>
      <c r="F182" s="6" t="s">
        <v>28</v>
      </c>
      <c r="G182" s="6">
        <v>4</v>
      </c>
      <c r="H182" s="6">
        <v>5</v>
      </c>
    </row>
    <row r="183" spans="1:8" x14ac:dyDescent="0.25">
      <c r="A183" s="6">
        <f>IF('Gesammelte Daten'!D182=0,"",'Gesammelte Daten'!C182)</f>
        <v>4</v>
      </c>
      <c r="B183" s="6" t="str">
        <f>IF('Gesammelte Daten'!D182=0,"",'Gesammelte Daten'!D182)</f>
        <v>3-7</v>
      </c>
      <c r="D183">
        <v>1</v>
      </c>
      <c r="E183" s="6">
        <v>2</v>
      </c>
      <c r="F183" s="6" t="s">
        <v>28</v>
      </c>
      <c r="G183" s="6">
        <v>4</v>
      </c>
      <c r="H183" s="6">
        <v>5</v>
      </c>
    </row>
    <row r="184" spans="1:8" x14ac:dyDescent="0.25">
      <c r="A184" s="6">
        <f>IF('Gesammelte Daten'!D183=0,"",'Gesammelte Daten'!C183)</f>
        <v>1</v>
      </c>
      <c r="B184" s="6" t="str">
        <f>IF('Gesammelte Daten'!D183=0,"",'Gesammelte Daten'!D183)</f>
        <v>6-8</v>
      </c>
      <c r="D184">
        <v>1</v>
      </c>
      <c r="E184" s="6">
        <v>2</v>
      </c>
      <c r="F184" s="6" t="s">
        <v>28</v>
      </c>
      <c r="G184" s="6">
        <v>4</v>
      </c>
      <c r="H184" s="6">
        <v>5</v>
      </c>
    </row>
    <row r="185" spans="1:8" x14ac:dyDescent="0.25">
      <c r="A185" s="6">
        <f>IF('Gesammelte Daten'!D184=0,"",'Gesammelte Daten'!C184)</f>
        <v>1</v>
      </c>
      <c r="B185" s="6" t="str">
        <f>IF('Gesammelte Daten'!D184=0,"",'Gesammelte Daten'!D184)</f>
        <v>4</v>
      </c>
      <c r="D185">
        <v>1</v>
      </c>
      <c r="E185" s="6">
        <v>2</v>
      </c>
      <c r="F185" s="6" t="s">
        <v>28</v>
      </c>
      <c r="G185" s="6">
        <v>4</v>
      </c>
      <c r="H185" s="6">
        <v>5</v>
      </c>
    </row>
    <row r="186" spans="1:8" x14ac:dyDescent="0.25">
      <c r="A186" s="6">
        <f>IF('Gesammelte Daten'!D185=0,"",'Gesammelte Daten'!C185)</f>
        <v>1</v>
      </c>
      <c r="B186" s="6" t="str">
        <f>IF('Gesammelte Daten'!D185=0,"",'Gesammelte Daten'!D185)</f>
        <v>6-7</v>
      </c>
      <c r="D186">
        <v>1</v>
      </c>
      <c r="E186" s="6">
        <v>2</v>
      </c>
      <c r="F186" s="6" t="s">
        <v>28</v>
      </c>
      <c r="G186" s="6">
        <v>4</v>
      </c>
      <c r="H186" s="6">
        <v>5</v>
      </c>
    </row>
    <row r="187" spans="1:8" x14ac:dyDescent="0.25">
      <c r="A187" s="6">
        <f>IF('Gesammelte Daten'!D186=0,"",'Gesammelte Daten'!C186)</f>
        <v>1</v>
      </c>
      <c r="B187" s="6" t="str">
        <f>IF('Gesammelte Daten'!D186=0,"",'Gesammelte Daten'!D186)</f>
        <v>3-4</v>
      </c>
      <c r="D187">
        <v>1</v>
      </c>
      <c r="E187" s="6">
        <v>2</v>
      </c>
      <c r="F187" s="6" t="s">
        <v>28</v>
      </c>
      <c r="G187" s="6">
        <v>4</v>
      </c>
      <c r="H187" s="6">
        <v>5</v>
      </c>
    </row>
    <row r="188" spans="1:8" x14ac:dyDescent="0.25">
      <c r="A188" s="6">
        <f>IF('Gesammelte Daten'!D187=0,"",'Gesammelte Daten'!C187)</f>
        <v>1</v>
      </c>
      <c r="B188" s="6" t="str">
        <f>IF('Gesammelte Daten'!D187=0,"",'Gesammelte Daten'!D187)</f>
        <v>4.5</v>
      </c>
      <c r="D188">
        <v>1</v>
      </c>
      <c r="E188" s="6">
        <v>2</v>
      </c>
      <c r="F188" s="6" t="s">
        <v>28</v>
      </c>
      <c r="G188" s="6">
        <v>4</v>
      </c>
      <c r="H188" s="6">
        <v>5</v>
      </c>
    </row>
    <row r="189" spans="1:8" x14ac:dyDescent="0.25">
      <c r="A189" s="6">
        <f>IF('Gesammelte Daten'!D188=0,"",'Gesammelte Daten'!C188)</f>
        <v>1</v>
      </c>
      <c r="B189" s="6" t="str">
        <f>IF('Gesammelte Daten'!D188=0,"",'Gesammelte Daten'!D188)</f>
        <v>7-8</v>
      </c>
      <c r="D189">
        <v>1</v>
      </c>
      <c r="E189" s="6">
        <v>2</v>
      </c>
      <c r="F189" s="6" t="s">
        <v>28</v>
      </c>
      <c r="G189" s="6">
        <v>4</v>
      </c>
      <c r="H189" s="6">
        <v>5</v>
      </c>
    </row>
    <row r="190" spans="1:8" x14ac:dyDescent="0.25">
      <c r="A190" s="6">
        <f>IF('Gesammelte Daten'!D189=0,"",'Gesammelte Daten'!C189)</f>
        <v>1</v>
      </c>
      <c r="B190" s="6" t="str">
        <f>IF('Gesammelte Daten'!D189=0,"",'Gesammelte Daten'!D189)</f>
        <v>3-8</v>
      </c>
      <c r="D190">
        <v>1</v>
      </c>
      <c r="E190" s="6">
        <v>2</v>
      </c>
      <c r="F190" s="6" t="s">
        <v>28</v>
      </c>
      <c r="G190" s="6">
        <v>4</v>
      </c>
      <c r="H190" s="6">
        <v>5</v>
      </c>
    </row>
    <row r="191" spans="1:8" x14ac:dyDescent="0.25">
      <c r="A191" s="6">
        <f>IF('Gesammelte Daten'!D190=0,"",'Gesammelte Daten'!C190)</f>
        <v>2</v>
      </c>
      <c r="B191" s="6" t="str">
        <f>IF('Gesammelte Daten'!D190=0,"",'Gesammelte Daten'!D190)</f>
        <v>4.5-5</v>
      </c>
      <c r="D191">
        <v>1</v>
      </c>
      <c r="E191" s="6">
        <v>2</v>
      </c>
      <c r="F191" s="6" t="s">
        <v>28</v>
      </c>
      <c r="G191" s="6">
        <v>4</v>
      </c>
      <c r="H191" s="6">
        <v>5</v>
      </c>
    </row>
    <row r="192" spans="1:8" x14ac:dyDescent="0.25">
      <c r="A192" s="6">
        <f>IF('Gesammelte Daten'!D191=0,"",'Gesammelte Daten'!C191)</f>
        <v>1</v>
      </c>
      <c r="B192" s="6" t="str">
        <f>IF('Gesammelte Daten'!D191=0,"",'Gesammelte Daten'!D191)</f>
        <v>5</v>
      </c>
      <c r="D192">
        <v>1</v>
      </c>
      <c r="E192" s="6">
        <v>2</v>
      </c>
      <c r="F192" s="6" t="s">
        <v>28</v>
      </c>
      <c r="G192" s="6">
        <v>4</v>
      </c>
      <c r="H192" s="6">
        <v>5</v>
      </c>
    </row>
    <row r="193" spans="1:8" x14ac:dyDescent="0.25">
      <c r="A193" s="6">
        <f>IF('Gesammelte Daten'!D192=0,"",'Gesammelte Daten'!C192)</f>
        <v>1</v>
      </c>
      <c r="B193" s="6" t="str">
        <f>IF('Gesammelte Daten'!D192=0,"",'Gesammelte Daten'!D192)</f>
        <v>4</v>
      </c>
      <c r="D193">
        <v>1</v>
      </c>
      <c r="E193" s="6">
        <v>2</v>
      </c>
      <c r="F193" s="6" t="s">
        <v>28</v>
      </c>
      <c r="G193" s="6">
        <v>4</v>
      </c>
      <c r="H193" s="6">
        <v>5</v>
      </c>
    </row>
    <row r="194" spans="1:8" x14ac:dyDescent="0.25">
      <c r="A194" s="6">
        <f>IF('Gesammelte Daten'!D193=0,"",'Gesammelte Daten'!C193)</f>
        <v>5</v>
      </c>
      <c r="B194" s="6" t="str">
        <f>IF('Gesammelte Daten'!D193=0,"",'Gesammelte Daten'!D193)</f>
        <v>3-7</v>
      </c>
      <c r="D194">
        <v>1</v>
      </c>
      <c r="E194" s="6">
        <v>2</v>
      </c>
      <c r="F194" s="6" t="s">
        <v>28</v>
      </c>
      <c r="G194" s="6">
        <v>4</v>
      </c>
      <c r="H194" s="6">
        <v>5</v>
      </c>
    </row>
    <row r="195" spans="1:8" x14ac:dyDescent="0.25">
      <c r="A195" s="6">
        <f>IF('Gesammelte Daten'!D194=0,"",'Gesammelte Daten'!C194)</f>
        <v>1</v>
      </c>
      <c r="B195" s="6" t="str">
        <f>IF('Gesammelte Daten'!D194=0,"",'Gesammelte Daten'!D194)</f>
        <v>6-4</v>
      </c>
      <c r="D195">
        <v>1</v>
      </c>
      <c r="E195" s="6">
        <v>2</v>
      </c>
      <c r="F195" s="6" t="s">
        <v>78</v>
      </c>
      <c r="G195" s="6">
        <v>5</v>
      </c>
      <c r="H195" s="6">
        <v>5</v>
      </c>
    </row>
    <row r="196" spans="1:8" x14ac:dyDescent="0.25">
      <c r="A196" s="6">
        <f>IF('Gesammelte Daten'!D195=0,"",'Gesammelte Daten'!C195)</f>
        <v>3</v>
      </c>
      <c r="B196" s="6" t="str">
        <f>IF('Gesammelte Daten'!D195=0,"",'Gesammelte Daten'!D195)</f>
        <v>3-4</v>
      </c>
      <c r="D196">
        <v>1</v>
      </c>
      <c r="E196" s="6">
        <v>2</v>
      </c>
      <c r="F196" s="6" t="s">
        <v>106</v>
      </c>
      <c r="G196" s="6">
        <v>5</v>
      </c>
      <c r="H196" s="6">
        <v>5</v>
      </c>
    </row>
    <row r="197" spans="1:8" x14ac:dyDescent="0.25">
      <c r="A197" s="6">
        <f>IF('Gesammelte Daten'!D196=0,"",'Gesammelte Daten'!C196)</f>
        <v>2</v>
      </c>
      <c r="B197" s="6" t="str">
        <f>IF('Gesammelte Daten'!D196=0,"",'Gesammelte Daten'!D196)</f>
        <v>4-5</v>
      </c>
      <c r="D197">
        <v>1</v>
      </c>
      <c r="E197" s="6">
        <v>2</v>
      </c>
      <c r="F197" s="6" t="s">
        <v>106</v>
      </c>
      <c r="G197" s="6">
        <v>4</v>
      </c>
      <c r="H197" s="6">
        <v>5</v>
      </c>
    </row>
    <row r="198" spans="1:8" x14ac:dyDescent="0.25">
      <c r="A198" s="6">
        <f>IF('Gesammelte Daten'!D197=0,"",'Gesammelte Daten'!C197)</f>
        <v>2</v>
      </c>
      <c r="B198" s="6" t="str">
        <f>IF('Gesammelte Daten'!D197=0,"",'Gesammelte Daten'!D197)</f>
        <v>6-7</v>
      </c>
      <c r="D198">
        <v>1</v>
      </c>
      <c r="E198" s="6">
        <v>2</v>
      </c>
      <c r="F198" s="6" t="s">
        <v>22</v>
      </c>
      <c r="G198" s="6">
        <v>4</v>
      </c>
      <c r="H198" s="6">
        <v>6</v>
      </c>
    </row>
    <row r="199" spans="1:8" x14ac:dyDescent="0.25">
      <c r="A199" s="6">
        <f>IF('Gesammelte Daten'!D198=0,"",'Gesammelte Daten'!C198)</f>
        <v>2</v>
      </c>
      <c r="B199" s="6" t="str">
        <f>IF('Gesammelte Daten'!D198=0,"",'Gesammelte Daten'!D198)</f>
        <v>4</v>
      </c>
      <c r="D199">
        <v>1</v>
      </c>
      <c r="E199" s="6">
        <v>2</v>
      </c>
      <c r="F199" s="6" t="s">
        <v>67</v>
      </c>
      <c r="G199" s="6">
        <v>5</v>
      </c>
      <c r="H199" s="6">
        <v>5</v>
      </c>
    </row>
    <row r="200" spans="1:8" x14ac:dyDescent="0.25">
      <c r="A200" s="6">
        <f>IF('Gesammelte Daten'!D199=0,"",'Gesammelte Daten'!C199)</f>
        <v>2</v>
      </c>
      <c r="B200" s="6" t="str">
        <f>IF('Gesammelte Daten'!D199=0,"",'Gesammelte Daten'!D199)</f>
        <v>4-5</v>
      </c>
      <c r="D200">
        <v>1</v>
      </c>
      <c r="E200" s="6">
        <v>2</v>
      </c>
      <c r="F200" s="6" t="s">
        <v>67</v>
      </c>
      <c r="G200" s="6">
        <v>5</v>
      </c>
      <c r="H200" s="6">
        <v>6</v>
      </c>
    </row>
    <row r="201" spans="1:8" x14ac:dyDescent="0.25">
      <c r="A201" s="6">
        <f>IF('Gesammelte Daten'!D200=0,"",'Gesammelte Daten'!C200)</f>
        <v>3</v>
      </c>
      <c r="B201" s="6" t="str">
        <f>IF('Gesammelte Daten'!D200=0,"",'Gesammelte Daten'!D200)</f>
        <v>2-5</v>
      </c>
      <c r="D201">
        <v>1</v>
      </c>
      <c r="E201" s="6">
        <v>2</v>
      </c>
      <c r="F201" s="6" t="s">
        <v>27</v>
      </c>
      <c r="G201" s="6">
        <v>4</v>
      </c>
      <c r="H201" s="6">
        <v>6</v>
      </c>
    </row>
    <row r="202" spans="1:8" x14ac:dyDescent="0.25">
      <c r="A202" s="6">
        <f>IF('Gesammelte Daten'!D201=0,"",'Gesammelte Daten'!C201)</f>
        <v>2</v>
      </c>
      <c r="B202" s="6" t="str">
        <f>IF('Gesammelte Daten'!D201=0,"",'Gesammelte Daten'!D201)</f>
        <v>2-3.5</v>
      </c>
      <c r="D202">
        <v>1</v>
      </c>
      <c r="E202" s="6">
        <v>2</v>
      </c>
      <c r="F202" s="6" t="s">
        <v>27</v>
      </c>
      <c r="G202" s="6">
        <v>4</v>
      </c>
      <c r="H202" s="6">
        <v>6</v>
      </c>
    </row>
    <row r="203" spans="1:8" x14ac:dyDescent="0.25">
      <c r="A203" s="6">
        <f>IF('Gesammelte Daten'!D202=0,"",'Gesammelte Daten'!C202)</f>
        <v>2</v>
      </c>
      <c r="B203" s="6" t="str">
        <f>IF('Gesammelte Daten'!D202=0,"",'Gesammelte Daten'!D202)</f>
        <v>4-5</v>
      </c>
      <c r="D203">
        <v>1</v>
      </c>
      <c r="E203" s="6">
        <v>2</v>
      </c>
      <c r="F203" s="6" t="s">
        <v>27</v>
      </c>
      <c r="G203" s="6">
        <v>4</v>
      </c>
      <c r="H203" s="6">
        <v>6</v>
      </c>
    </row>
    <row r="204" spans="1:8" x14ac:dyDescent="0.25">
      <c r="A204" s="6">
        <f>IF('Gesammelte Daten'!D203=0,"",'Gesammelte Daten'!C203)</f>
        <v>1</v>
      </c>
      <c r="B204" s="6" t="str">
        <f>IF('Gesammelte Daten'!D203=0,"",'Gesammelte Daten'!D203)</f>
        <v>4</v>
      </c>
      <c r="D204">
        <v>1</v>
      </c>
      <c r="E204" s="6">
        <v>2</v>
      </c>
      <c r="F204" s="6" t="s">
        <v>23</v>
      </c>
      <c r="G204" s="7">
        <v>5</v>
      </c>
      <c r="H204" s="7">
        <v>5</v>
      </c>
    </row>
    <row r="205" spans="1:8" x14ac:dyDescent="0.25">
      <c r="A205" s="6">
        <f>IF('Gesammelte Daten'!D204=0,"",'Gesammelte Daten'!C204)</f>
        <v>1</v>
      </c>
      <c r="B205" s="6" t="str">
        <f>IF('Gesammelte Daten'!D204=0,"",'Gesammelte Daten'!D204)</f>
        <v>4</v>
      </c>
      <c r="D205">
        <v>1</v>
      </c>
      <c r="E205" s="6">
        <v>2</v>
      </c>
      <c r="F205" s="6" t="s">
        <v>35</v>
      </c>
      <c r="G205" s="7">
        <v>6</v>
      </c>
      <c r="H205" s="7">
        <v>6</v>
      </c>
    </row>
    <row r="206" spans="1:8" x14ac:dyDescent="0.25">
      <c r="A206" s="6">
        <f>IF('Gesammelte Daten'!D205=0,"",'Gesammelte Daten'!C205)</f>
        <v>1</v>
      </c>
      <c r="B206" s="6" t="str">
        <f>IF('Gesammelte Daten'!D205=0,"",'Gesammelte Daten'!D205)</f>
        <v>3</v>
      </c>
      <c r="D206">
        <v>1</v>
      </c>
      <c r="E206" s="6">
        <v>2</v>
      </c>
      <c r="F206" s="6" t="s">
        <v>26</v>
      </c>
      <c r="G206" s="6">
        <v>5</v>
      </c>
      <c r="H206" s="6">
        <v>6</v>
      </c>
    </row>
    <row r="207" spans="1:8" x14ac:dyDescent="0.25">
      <c r="A207" s="6">
        <f>IF('Gesammelte Daten'!D206=0,"",'Gesammelte Daten'!C206)</f>
        <v>1</v>
      </c>
      <c r="B207" s="6" t="str">
        <f>IF('Gesammelte Daten'!D206=0,"",'Gesammelte Daten'!D206)</f>
        <v>2-3</v>
      </c>
      <c r="D207">
        <v>1</v>
      </c>
      <c r="E207" s="6">
        <v>2</v>
      </c>
      <c r="F207" s="6" t="s">
        <v>26</v>
      </c>
      <c r="G207" s="6">
        <v>5</v>
      </c>
      <c r="H207" s="6">
        <v>6</v>
      </c>
    </row>
    <row r="208" spans="1:8" x14ac:dyDescent="0.25">
      <c r="A208" s="6">
        <f>IF('Gesammelte Daten'!D207=0,"",'Gesammelte Daten'!C207)</f>
        <v>1</v>
      </c>
      <c r="B208" s="6" t="str">
        <f>IF('Gesammelte Daten'!D207=0,"",'Gesammelte Daten'!D207)</f>
        <v>4.5</v>
      </c>
      <c r="D208">
        <v>1</v>
      </c>
      <c r="E208" s="6">
        <v>2</v>
      </c>
      <c r="F208" s="6" t="s">
        <v>26</v>
      </c>
      <c r="G208" s="6">
        <v>5</v>
      </c>
      <c r="H208" s="6">
        <v>6</v>
      </c>
    </row>
    <row r="209" spans="1:8" x14ac:dyDescent="0.25">
      <c r="A209" s="6">
        <f>IF('Gesammelte Daten'!D208=0,"",'Gesammelte Daten'!C208)</f>
        <v>1</v>
      </c>
      <c r="B209" s="6" t="str">
        <f>IF('Gesammelte Daten'!D208=0,"",'Gesammelte Daten'!D208)</f>
        <v>3</v>
      </c>
      <c r="D209">
        <v>1</v>
      </c>
      <c r="E209" s="6">
        <v>2</v>
      </c>
      <c r="F209" s="6" t="s">
        <v>61</v>
      </c>
      <c r="G209" s="6">
        <v>6</v>
      </c>
      <c r="H209" s="6">
        <v>6</v>
      </c>
    </row>
    <row r="210" spans="1:8" x14ac:dyDescent="0.25">
      <c r="A210" s="6">
        <f>IF('Gesammelte Daten'!D209=0,"",'Gesammelte Daten'!C209)</f>
        <v>2</v>
      </c>
      <c r="B210" s="6" t="str">
        <f>IF('Gesammelte Daten'!D209=0,"",'Gesammelte Daten'!D209)</f>
        <v>4-6</v>
      </c>
      <c r="D210">
        <v>1</v>
      </c>
      <c r="E210" s="6">
        <v>2</v>
      </c>
      <c r="F210" s="6" t="s">
        <v>34</v>
      </c>
      <c r="G210" s="7">
        <v>6</v>
      </c>
      <c r="H210" s="7">
        <v>6</v>
      </c>
    </row>
    <row r="211" spans="1:8" x14ac:dyDescent="0.25">
      <c r="A211" s="6">
        <f>IF('Gesammelte Daten'!D210=0,"",'Gesammelte Daten'!C210)</f>
        <v>1</v>
      </c>
      <c r="B211" s="6" t="str">
        <f>IF('Gesammelte Daten'!D210=0,"",'Gesammelte Daten'!D210)</f>
        <v>2-8</v>
      </c>
      <c r="D211">
        <v>1</v>
      </c>
      <c r="E211" s="6">
        <v>2</v>
      </c>
      <c r="F211" s="6" t="s">
        <v>43</v>
      </c>
      <c r="G211" s="6">
        <v>6</v>
      </c>
      <c r="H211" s="6">
        <v>7</v>
      </c>
    </row>
    <row r="212" spans="1:8" x14ac:dyDescent="0.25">
      <c r="A212" s="6">
        <f>IF('Gesammelte Daten'!D211=0,"",'Gesammelte Daten'!C211)</f>
        <v>1</v>
      </c>
      <c r="B212" s="6" t="str">
        <f>IF('Gesammelte Daten'!D211=0,"",'Gesammelte Daten'!D211)</f>
        <v>5</v>
      </c>
      <c r="D212">
        <v>1</v>
      </c>
      <c r="E212" s="6">
        <v>2</v>
      </c>
      <c r="F212" s="6" t="s">
        <v>43</v>
      </c>
      <c r="G212" s="6">
        <v>6</v>
      </c>
      <c r="H212" s="6">
        <v>7</v>
      </c>
    </row>
    <row r="213" spans="1:8" x14ac:dyDescent="0.25">
      <c r="A213" s="6">
        <f>IF('Gesammelte Daten'!D212=0,"",'Gesammelte Daten'!C212)</f>
        <v>1</v>
      </c>
      <c r="B213" s="6" t="str">
        <f>IF('Gesammelte Daten'!D212=0,"",'Gesammelte Daten'!D212)</f>
        <v>3.5</v>
      </c>
      <c r="D213">
        <v>1</v>
      </c>
      <c r="E213" s="6">
        <v>2</v>
      </c>
      <c r="F213" s="6" t="s">
        <v>60</v>
      </c>
      <c r="G213" s="7">
        <v>8</v>
      </c>
      <c r="H213" s="7">
        <v>8</v>
      </c>
    </row>
    <row r="214" spans="1:8" x14ac:dyDescent="0.25">
      <c r="A214" s="6">
        <f>IF('Gesammelte Daten'!D213=0,"",'Gesammelte Daten'!C213)</f>
        <v>1</v>
      </c>
      <c r="B214" s="6" t="str">
        <f>IF('Gesammelte Daten'!D213=0,"",'Gesammelte Daten'!D213)</f>
        <v>3</v>
      </c>
      <c r="D214">
        <v>1</v>
      </c>
      <c r="E214" s="6">
        <v>3</v>
      </c>
      <c r="F214" s="6" t="s">
        <v>29</v>
      </c>
      <c r="G214" s="6">
        <v>3</v>
      </c>
      <c r="H214" s="6">
        <v>4</v>
      </c>
    </row>
    <row r="215" spans="1:8" x14ac:dyDescent="0.25">
      <c r="A215" s="6">
        <f>IF('Gesammelte Daten'!D214=0,"",'Gesammelte Daten'!C214)</f>
        <v>5</v>
      </c>
      <c r="B215" s="6" t="str">
        <f>IF('Gesammelte Daten'!D214=0,"",'Gesammelte Daten'!D214)</f>
        <v>3-6</v>
      </c>
      <c r="D215">
        <v>1</v>
      </c>
      <c r="E215" s="6">
        <v>3</v>
      </c>
      <c r="F215" s="6" t="s">
        <v>29</v>
      </c>
      <c r="G215" s="6">
        <v>3</v>
      </c>
      <c r="H215" s="6">
        <v>4</v>
      </c>
    </row>
    <row r="216" spans="1:8" x14ac:dyDescent="0.25">
      <c r="A216" s="6">
        <f>IF('Gesammelte Daten'!D215=0,"",'Gesammelte Daten'!C215)</f>
        <v>4</v>
      </c>
      <c r="B216" s="6" t="str">
        <f>IF('Gesammelte Daten'!D215=0,"",'Gesammelte Daten'!D215)</f>
        <v>3-6</v>
      </c>
      <c r="D216">
        <v>1</v>
      </c>
      <c r="E216" s="6">
        <v>3</v>
      </c>
      <c r="F216" s="6" t="s">
        <v>29</v>
      </c>
      <c r="G216" s="6">
        <v>3</v>
      </c>
      <c r="H216" s="6">
        <v>4</v>
      </c>
    </row>
    <row r="217" spans="1:8" x14ac:dyDescent="0.25">
      <c r="A217" s="6">
        <f>IF('Gesammelte Daten'!D216=0,"",'Gesammelte Daten'!C216)</f>
        <v>3</v>
      </c>
      <c r="B217" s="6" t="str">
        <f>IF('Gesammelte Daten'!D216=0,"",'Gesammelte Daten'!D216)</f>
        <v>3-5.5</v>
      </c>
      <c r="D217">
        <v>1</v>
      </c>
      <c r="E217" s="6">
        <v>3</v>
      </c>
      <c r="F217" s="6" t="s">
        <v>105</v>
      </c>
      <c r="G217" s="6">
        <v>3</v>
      </c>
      <c r="H217" s="6">
        <v>4</v>
      </c>
    </row>
    <row r="218" spans="1:8" x14ac:dyDescent="0.25">
      <c r="A218" s="6">
        <f>IF('Gesammelte Daten'!D217=0,"",'Gesammelte Daten'!C217)</f>
        <v>2</v>
      </c>
      <c r="B218" s="6" t="str">
        <f>IF('Gesammelte Daten'!D217=0,"",'Gesammelte Daten'!D217)</f>
        <v>3-4.5</v>
      </c>
      <c r="D218">
        <v>1</v>
      </c>
      <c r="E218" s="6">
        <v>3</v>
      </c>
      <c r="F218" s="6" t="s">
        <v>83</v>
      </c>
      <c r="G218" s="6">
        <v>2</v>
      </c>
      <c r="H218" s="6">
        <v>5</v>
      </c>
    </row>
    <row r="219" spans="1:8" x14ac:dyDescent="0.25">
      <c r="A219" s="6">
        <f>IF('Gesammelte Daten'!D218=0,"",'Gesammelte Daten'!C218)</f>
        <v>3</v>
      </c>
      <c r="B219" s="6" t="str">
        <f>IF('Gesammelte Daten'!D218=0,"",'Gesammelte Daten'!D218)</f>
        <v>3.5-5</v>
      </c>
      <c r="D219">
        <v>1</v>
      </c>
      <c r="E219" s="6">
        <v>3</v>
      </c>
      <c r="F219" s="6" t="s">
        <v>49</v>
      </c>
      <c r="G219" s="6">
        <v>3</v>
      </c>
      <c r="H219" s="6">
        <v>5</v>
      </c>
    </row>
    <row r="220" spans="1:8" x14ac:dyDescent="0.25">
      <c r="A220" s="6">
        <f>IF('Gesammelte Daten'!D219=0,"",'Gesammelte Daten'!C219)</f>
        <v>1</v>
      </c>
      <c r="B220" s="6" t="str">
        <f>IF('Gesammelte Daten'!D219=0,"",'Gesammelte Daten'!D219)</f>
        <v>4</v>
      </c>
      <c r="D220">
        <v>1</v>
      </c>
      <c r="E220" s="6">
        <v>3</v>
      </c>
      <c r="F220" s="6" t="s">
        <v>102</v>
      </c>
      <c r="G220" s="6">
        <v>3</v>
      </c>
      <c r="H220" s="6">
        <v>5</v>
      </c>
    </row>
    <row r="221" spans="1:8" x14ac:dyDescent="0.25">
      <c r="A221" s="6">
        <f>IF('Gesammelte Daten'!D220=0,"",'Gesammelte Daten'!C220)</f>
        <v>1</v>
      </c>
      <c r="B221" s="6" t="str">
        <f>IF('Gesammelte Daten'!D220=0,"",'Gesammelte Daten'!D220)</f>
        <v>4</v>
      </c>
      <c r="D221">
        <v>1</v>
      </c>
      <c r="E221" s="6">
        <v>3</v>
      </c>
      <c r="F221" s="6" t="s">
        <v>41</v>
      </c>
      <c r="G221" s="6">
        <v>3</v>
      </c>
      <c r="H221" s="6">
        <v>5</v>
      </c>
    </row>
    <row r="222" spans="1:8" x14ac:dyDescent="0.25">
      <c r="A222" s="6">
        <f>IF('Gesammelte Daten'!D221=0,"",'Gesammelte Daten'!C221)</f>
        <v>1</v>
      </c>
      <c r="B222" s="6" t="str">
        <f>IF('Gesammelte Daten'!D221=0,"",'Gesammelte Daten'!D221)</f>
        <v>3.5</v>
      </c>
      <c r="D222">
        <v>1</v>
      </c>
      <c r="E222" s="6">
        <v>3</v>
      </c>
      <c r="F222" s="6" t="s">
        <v>41</v>
      </c>
      <c r="G222" s="6">
        <v>3</v>
      </c>
      <c r="H222" s="6">
        <v>5</v>
      </c>
    </row>
    <row r="223" spans="1:8" x14ac:dyDescent="0.25">
      <c r="A223" s="6">
        <f>IF('Gesammelte Daten'!D222=0,"",'Gesammelte Daten'!C222)</f>
        <v>5</v>
      </c>
      <c r="B223" s="6" t="str">
        <f>IF('Gesammelte Daten'!D222=0,"",'Gesammelte Daten'!D222)</f>
        <v>2-5</v>
      </c>
      <c r="D223">
        <v>1</v>
      </c>
      <c r="E223" s="6">
        <v>3</v>
      </c>
      <c r="F223" s="6" t="s">
        <v>41</v>
      </c>
      <c r="G223" s="6">
        <v>3</v>
      </c>
      <c r="H223" s="6">
        <v>5</v>
      </c>
    </row>
    <row r="224" spans="1:8" x14ac:dyDescent="0.25">
      <c r="A224" s="6">
        <f>IF('Gesammelte Daten'!D223=0,"",'Gesammelte Daten'!C223)</f>
        <v>2</v>
      </c>
      <c r="B224" s="6" t="str">
        <f>IF('Gesammelte Daten'!D223=0,"",'Gesammelte Daten'!D223)</f>
        <v>1-3</v>
      </c>
      <c r="D224">
        <v>1</v>
      </c>
      <c r="E224" s="6">
        <v>3</v>
      </c>
      <c r="F224" s="6" t="s">
        <v>25</v>
      </c>
      <c r="G224" s="7">
        <v>4</v>
      </c>
      <c r="H224" s="7">
        <v>4</v>
      </c>
    </row>
    <row r="225" spans="1:8" x14ac:dyDescent="0.25">
      <c r="A225" s="6">
        <f>IF('Gesammelte Daten'!D224=0,"",'Gesammelte Daten'!C224)</f>
        <v>4</v>
      </c>
      <c r="B225" s="6" t="str">
        <f>IF('Gesammelte Daten'!D224=0,"",'Gesammelte Daten'!D224)</f>
        <v>3-5</v>
      </c>
      <c r="D225">
        <v>1</v>
      </c>
      <c r="E225" s="6">
        <v>3</v>
      </c>
      <c r="F225" s="6" t="s">
        <v>47</v>
      </c>
      <c r="G225" s="6">
        <v>4</v>
      </c>
      <c r="H225" s="6">
        <v>5</v>
      </c>
    </row>
    <row r="226" spans="1:8" x14ac:dyDescent="0.25">
      <c r="A226" s="6">
        <f>IF('Gesammelte Daten'!D225=0,"",'Gesammelte Daten'!C225)</f>
        <v>1</v>
      </c>
      <c r="B226" s="6" t="str">
        <f>IF('Gesammelte Daten'!D225=0,"",'Gesammelte Daten'!D225)</f>
        <v>4.5</v>
      </c>
      <c r="D226">
        <v>1</v>
      </c>
      <c r="E226" s="6">
        <v>3</v>
      </c>
      <c r="F226" s="6" t="s">
        <v>47</v>
      </c>
      <c r="G226" s="6">
        <v>4</v>
      </c>
      <c r="H226" s="6">
        <v>5</v>
      </c>
    </row>
    <row r="227" spans="1:8" x14ac:dyDescent="0.25">
      <c r="A227" s="6">
        <f>IF('Gesammelte Daten'!D226=0,"",'Gesammelte Daten'!C226)</f>
        <v>1</v>
      </c>
      <c r="B227" s="6" t="str">
        <f>IF('Gesammelte Daten'!D226=0,"",'Gesammelte Daten'!D226)</f>
        <v>2-3</v>
      </c>
      <c r="D227">
        <v>1</v>
      </c>
      <c r="E227" s="6">
        <v>3</v>
      </c>
      <c r="F227" s="6" t="s">
        <v>47</v>
      </c>
      <c r="G227" s="6">
        <v>4</v>
      </c>
      <c r="H227" s="6">
        <v>5</v>
      </c>
    </row>
    <row r="228" spans="1:8" x14ac:dyDescent="0.25">
      <c r="A228" s="6">
        <f>IF('Gesammelte Daten'!D227=0,"",'Gesammelte Daten'!C227)</f>
        <v>4</v>
      </c>
      <c r="B228" s="6" t="str">
        <f>IF('Gesammelte Daten'!D227=0,"",'Gesammelte Daten'!D227)</f>
        <v>3.5-5</v>
      </c>
      <c r="D228">
        <v>1</v>
      </c>
      <c r="E228" s="6">
        <v>3</v>
      </c>
      <c r="F228" s="6" t="s">
        <v>47</v>
      </c>
      <c r="G228" s="6">
        <v>4</v>
      </c>
      <c r="H228" s="6">
        <v>5</v>
      </c>
    </row>
    <row r="229" spans="1:8" x14ac:dyDescent="0.25">
      <c r="A229" s="6">
        <f>IF('Gesammelte Daten'!D228=0,"",'Gesammelte Daten'!C228)</f>
        <v>2</v>
      </c>
      <c r="B229" s="6" t="str">
        <f>IF('Gesammelte Daten'!D228=0,"",'Gesammelte Daten'!D228)</f>
        <v>3.5-5</v>
      </c>
      <c r="D229">
        <v>1</v>
      </c>
      <c r="E229" s="6">
        <v>3</v>
      </c>
      <c r="F229" s="6" t="s">
        <v>42</v>
      </c>
      <c r="G229" s="6">
        <v>3</v>
      </c>
      <c r="H229" s="6">
        <v>6</v>
      </c>
    </row>
    <row r="230" spans="1:8" x14ac:dyDescent="0.25">
      <c r="A230" s="6">
        <f>IF('Gesammelte Daten'!D229=0,"",'Gesammelte Daten'!C229)</f>
        <v>3</v>
      </c>
      <c r="B230" s="6" t="str">
        <f>IF('Gesammelte Daten'!D229=0,"",'Gesammelte Daten'!D229)</f>
        <v>3.5-5</v>
      </c>
      <c r="D230">
        <v>1</v>
      </c>
      <c r="E230" s="6">
        <v>3</v>
      </c>
      <c r="F230" s="6" t="s">
        <v>42</v>
      </c>
      <c r="G230" s="6">
        <v>3</v>
      </c>
      <c r="H230" s="6">
        <v>6</v>
      </c>
    </row>
    <row r="231" spans="1:8" x14ac:dyDescent="0.25">
      <c r="A231" s="6">
        <f>IF('Gesammelte Daten'!D230=0,"",'Gesammelte Daten'!C230)</f>
        <v>2</v>
      </c>
      <c r="B231" s="6" t="str">
        <f>IF('Gesammelte Daten'!D230=0,"",'Gesammelte Daten'!D230)</f>
        <v>4-5</v>
      </c>
      <c r="D231">
        <v>1</v>
      </c>
      <c r="E231" s="6">
        <v>3</v>
      </c>
      <c r="F231" s="6" t="s">
        <v>36</v>
      </c>
      <c r="G231" s="6">
        <v>3</v>
      </c>
      <c r="H231" s="6">
        <v>6</v>
      </c>
    </row>
    <row r="232" spans="1:8" x14ac:dyDescent="0.25">
      <c r="A232" s="6">
        <f>IF('Gesammelte Daten'!D231=0,"",'Gesammelte Daten'!C231)</f>
        <v>1</v>
      </c>
      <c r="B232" s="6" t="str">
        <f>IF('Gesammelte Daten'!D231=0,"",'Gesammelte Daten'!D231)</f>
        <v>4</v>
      </c>
      <c r="D232">
        <v>1</v>
      </c>
      <c r="E232" s="6">
        <v>3</v>
      </c>
      <c r="F232" s="6" t="s">
        <v>28</v>
      </c>
      <c r="G232" s="6">
        <v>4</v>
      </c>
      <c r="H232" s="6">
        <v>5</v>
      </c>
    </row>
    <row r="233" spans="1:8" x14ac:dyDescent="0.25">
      <c r="A233" s="6">
        <f>IF('Gesammelte Daten'!D232=0,"",'Gesammelte Daten'!C232)</f>
        <v>1</v>
      </c>
      <c r="B233" s="6" t="str">
        <f>IF('Gesammelte Daten'!D232=0,"",'Gesammelte Daten'!D232)</f>
        <v>5-7</v>
      </c>
      <c r="D233">
        <v>1</v>
      </c>
      <c r="E233" s="6">
        <v>3</v>
      </c>
      <c r="F233" s="6" t="s">
        <v>28</v>
      </c>
      <c r="G233" s="6">
        <v>4</v>
      </c>
      <c r="H233" s="6">
        <v>5</v>
      </c>
    </row>
    <row r="234" spans="1:8" x14ac:dyDescent="0.25">
      <c r="A234" s="6">
        <f>IF('Gesammelte Daten'!D233=0,"",'Gesammelte Daten'!C233)</f>
        <v>2</v>
      </c>
      <c r="B234" s="6" t="str">
        <f>IF('Gesammelte Daten'!D233=0,"",'Gesammelte Daten'!D233)</f>
        <v>4-5</v>
      </c>
      <c r="D234">
        <v>1</v>
      </c>
      <c r="E234" s="6">
        <v>3</v>
      </c>
      <c r="F234" s="6" t="s">
        <v>28</v>
      </c>
      <c r="G234" s="6">
        <v>4</v>
      </c>
      <c r="H234" s="6">
        <v>5</v>
      </c>
    </row>
    <row r="235" spans="1:8" x14ac:dyDescent="0.25">
      <c r="A235" s="6">
        <f>IF('Gesammelte Daten'!D234=0,"",'Gesammelte Daten'!C234)</f>
        <v>4</v>
      </c>
      <c r="B235" s="6" t="str">
        <f>IF('Gesammelte Daten'!D234=0,"",'Gesammelte Daten'!D234)</f>
        <v>5-6</v>
      </c>
      <c r="D235">
        <v>1</v>
      </c>
      <c r="E235" s="6">
        <v>3</v>
      </c>
      <c r="F235" s="6" t="s">
        <v>28</v>
      </c>
      <c r="G235" s="6">
        <v>4</v>
      </c>
      <c r="H235" s="6">
        <v>5</v>
      </c>
    </row>
    <row r="236" spans="1:8" x14ac:dyDescent="0.25">
      <c r="A236" s="6">
        <f>IF('Gesammelte Daten'!D235=0,"",'Gesammelte Daten'!C235)</f>
        <v>5</v>
      </c>
      <c r="B236" s="6" t="str">
        <f>IF('Gesammelte Daten'!D235=0,"",'Gesammelte Daten'!D235)</f>
        <v>3-5</v>
      </c>
      <c r="D236">
        <v>1</v>
      </c>
      <c r="E236" s="6">
        <v>3</v>
      </c>
      <c r="F236" s="6" t="s">
        <v>22</v>
      </c>
      <c r="G236" s="6">
        <v>4</v>
      </c>
      <c r="H236" s="6">
        <v>6</v>
      </c>
    </row>
    <row r="237" spans="1:8" x14ac:dyDescent="0.25">
      <c r="A237" s="6">
        <f>IF('Gesammelte Daten'!D236=0,"",'Gesammelte Daten'!C236)</f>
        <v>1</v>
      </c>
      <c r="B237" s="6" t="str">
        <f>IF('Gesammelte Daten'!D236=0,"",'Gesammelte Daten'!D236)</f>
        <v>3</v>
      </c>
      <c r="D237">
        <v>1</v>
      </c>
      <c r="E237" s="6">
        <v>3</v>
      </c>
      <c r="F237" s="6">
        <v>5</v>
      </c>
      <c r="G237" s="6">
        <v>5</v>
      </c>
      <c r="H237" s="6">
        <v>5</v>
      </c>
    </row>
    <row r="238" spans="1:8" x14ac:dyDescent="0.25">
      <c r="A238" s="6">
        <f>IF('Gesammelte Daten'!D237=0,"",'Gesammelte Daten'!C237)</f>
        <v>4</v>
      </c>
      <c r="B238" s="6" t="str">
        <f>IF('Gesammelte Daten'!D237=0,"",'Gesammelte Daten'!D237)</f>
        <v>4-7</v>
      </c>
      <c r="D238">
        <v>1</v>
      </c>
      <c r="E238" s="6">
        <v>3</v>
      </c>
      <c r="F238" s="6" t="s">
        <v>67</v>
      </c>
      <c r="G238" s="6">
        <v>5</v>
      </c>
      <c r="H238" s="6">
        <v>6</v>
      </c>
    </row>
    <row r="239" spans="1:8" x14ac:dyDescent="0.25">
      <c r="A239" s="6">
        <f>IF('Gesammelte Daten'!D238=0,"",'Gesammelte Daten'!C238)</f>
        <v>2</v>
      </c>
      <c r="B239" s="6" t="str">
        <f>IF('Gesammelte Daten'!D238=0,"",'Gesammelte Daten'!D238)</f>
        <v>3-4</v>
      </c>
      <c r="D239">
        <v>1</v>
      </c>
      <c r="E239" s="6">
        <v>3</v>
      </c>
      <c r="F239" s="6" t="s">
        <v>27</v>
      </c>
      <c r="G239" s="6">
        <v>4</v>
      </c>
      <c r="H239" s="6">
        <v>6</v>
      </c>
    </row>
    <row r="240" spans="1:8" x14ac:dyDescent="0.25">
      <c r="A240" s="6">
        <f>IF('Gesammelte Daten'!D239=0,"",'Gesammelte Daten'!C239)</f>
        <v>2</v>
      </c>
      <c r="B240" s="6" t="str">
        <f>IF('Gesammelte Daten'!D239=0,"",'Gesammelte Daten'!D239)</f>
        <v>4-5</v>
      </c>
      <c r="D240">
        <v>1</v>
      </c>
      <c r="E240" s="6">
        <v>3</v>
      </c>
      <c r="F240" s="6" t="s">
        <v>27</v>
      </c>
      <c r="G240" s="6">
        <v>4</v>
      </c>
      <c r="H240" s="6">
        <v>6</v>
      </c>
    </row>
    <row r="241" spans="1:8" x14ac:dyDescent="0.25">
      <c r="A241" s="6">
        <f>IF('Gesammelte Daten'!D240=0,"",'Gesammelte Daten'!C240)</f>
        <v>2</v>
      </c>
      <c r="B241" s="6" t="str">
        <f>IF('Gesammelte Daten'!D240=0,"",'Gesammelte Daten'!D240)</f>
        <v>2-4</v>
      </c>
      <c r="D241">
        <v>1</v>
      </c>
      <c r="E241" s="6">
        <v>3</v>
      </c>
      <c r="F241" s="6" t="s">
        <v>27</v>
      </c>
      <c r="G241" s="6">
        <v>4</v>
      </c>
      <c r="H241" s="6">
        <v>6</v>
      </c>
    </row>
    <row r="242" spans="1:8" x14ac:dyDescent="0.25">
      <c r="A242" s="6">
        <f>IF('Gesammelte Daten'!D241=0,"",'Gesammelte Daten'!C241)</f>
        <v>1</v>
      </c>
      <c r="B242" s="6" t="str">
        <f>IF('Gesammelte Daten'!D241=0,"",'Gesammelte Daten'!D241)</f>
        <v>5</v>
      </c>
      <c r="D242">
        <v>1</v>
      </c>
      <c r="E242" s="6">
        <v>3</v>
      </c>
      <c r="F242" s="6" t="s">
        <v>27</v>
      </c>
      <c r="G242" s="6">
        <v>4</v>
      </c>
      <c r="H242" s="6">
        <v>6</v>
      </c>
    </row>
    <row r="243" spans="1:8" x14ac:dyDescent="0.25">
      <c r="A243" s="6">
        <f>IF('Gesammelte Daten'!D242=0,"",'Gesammelte Daten'!C242)</f>
        <v>2</v>
      </c>
      <c r="B243" s="6" t="str">
        <f>IF('Gesammelte Daten'!D242=0,"",'Gesammelte Daten'!D242)</f>
        <v>3.5-6</v>
      </c>
      <c r="D243">
        <v>1</v>
      </c>
      <c r="E243" s="6">
        <v>3</v>
      </c>
      <c r="F243" s="6" t="s">
        <v>27</v>
      </c>
      <c r="G243" s="6">
        <v>4</v>
      </c>
      <c r="H243" s="6">
        <v>6</v>
      </c>
    </row>
    <row r="244" spans="1:8" x14ac:dyDescent="0.25">
      <c r="A244" s="6">
        <f>IF('Gesammelte Daten'!D243=0,"",'Gesammelte Daten'!C243)</f>
        <v>1</v>
      </c>
      <c r="B244" s="6" t="str">
        <f>IF('Gesammelte Daten'!D243=0,"",'Gesammelte Daten'!D243)</f>
        <v>4</v>
      </c>
      <c r="D244">
        <v>1</v>
      </c>
      <c r="E244" s="6">
        <v>3</v>
      </c>
      <c r="F244" s="6" t="s">
        <v>70</v>
      </c>
      <c r="G244" s="6">
        <v>4</v>
      </c>
      <c r="H244" s="6">
        <v>7</v>
      </c>
    </row>
    <row r="245" spans="1:8" x14ac:dyDescent="0.25">
      <c r="A245" s="6">
        <f>IF('Gesammelte Daten'!D244=0,"",'Gesammelte Daten'!C244)</f>
        <v>1</v>
      </c>
      <c r="B245" s="6" t="str">
        <f>IF('Gesammelte Daten'!D244=0,"",'Gesammelte Daten'!D244)</f>
        <v>4</v>
      </c>
      <c r="D245">
        <v>1</v>
      </c>
      <c r="E245" s="6">
        <v>3</v>
      </c>
      <c r="F245" s="6" t="s">
        <v>26</v>
      </c>
      <c r="G245" s="6">
        <v>5</v>
      </c>
      <c r="H245" s="6">
        <v>6</v>
      </c>
    </row>
    <row r="246" spans="1:8" x14ac:dyDescent="0.25">
      <c r="A246" s="6">
        <f>IF('Gesammelte Daten'!D245=0,"",'Gesammelte Daten'!C245)</f>
        <v>2</v>
      </c>
      <c r="B246" s="6" t="str">
        <f>IF('Gesammelte Daten'!D245=0,"",'Gesammelte Daten'!D245)</f>
        <v>4-5</v>
      </c>
      <c r="D246">
        <v>1</v>
      </c>
      <c r="E246" s="6">
        <v>3</v>
      </c>
      <c r="F246" s="6" t="s">
        <v>43</v>
      </c>
      <c r="G246" s="6">
        <v>6</v>
      </c>
      <c r="H246" s="6">
        <v>7</v>
      </c>
    </row>
    <row r="247" spans="1:8" x14ac:dyDescent="0.25">
      <c r="A247" s="6">
        <f>IF('Gesammelte Daten'!D246=0,"",'Gesammelte Daten'!C246)</f>
        <v>1</v>
      </c>
      <c r="B247" s="6" t="str">
        <f>IF('Gesammelte Daten'!D246=0,"",'Gesammelte Daten'!D246)</f>
        <v>2</v>
      </c>
      <c r="D247">
        <v>1</v>
      </c>
      <c r="E247" s="6">
        <v>4</v>
      </c>
      <c r="F247" s="6" t="s">
        <v>64</v>
      </c>
      <c r="G247" s="6">
        <v>2</v>
      </c>
      <c r="H247" s="6">
        <v>6</v>
      </c>
    </row>
    <row r="248" spans="1:8" x14ac:dyDescent="0.25">
      <c r="A248" s="6">
        <f>IF('Gesammelte Daten'!D247=0,"",'Gesammelte Daten'!C247)</f>
        <v>2</v>
      </c>
      <c r="B248" s="6" t="str">
        <f>IF('Gesammelte Daten'!D247=0,"",'Gesammelte Daten'!D247)</f>
        <v>4-5</v>
      </c>
      <c r="D248">
        <v>1</v>
      </c>
      <c r="E248" s="6">
        <v>4</v>
      </c>
      <c r="F248" s="6" t="s">
        <v>41</v>
      </c>
      <c r="G248" s="6">
        <v>3</v>
      </c>
      <c r="H248" s="6">
        <v>5</v>
      </c>
    </row>
    <row r="249" spans="1:8" x14ac:dyDescent="0.25">
      <c r="A249" s="6">
        <f>IF('Gesammelte Daten'!D248=0,"",'Gesammelte Daten'!C248)</f>
        <v>1</v>
      </c>
      <c r="B249" s="6" t="str">
        <f>IF('Gesammelte Daten'!D248=0,"",'Gesammelte Daten'!D248)</f>
        <v>3</v>
      </c>
      <c r="D249">
        <v>1</v>
      </c>
      <c r="E249" s="6">
        <v>4</v>
      </c>
      <c r="F249" s="6" t="s">
        <v>41</v>
      </c>
      <c r="G249" s="6">
        <v>3</v>
      </c>
      <c r="H249" s="6">
        <v>5</v>
      </c>
    </row>
    <row r="250" spans="1:8" x14ac:dyDescent="0.25">
      <c r="A250" s="6">
        <f>IF('Gesammelte Daten'!D249=0,"",'Gesammelte Daten'!C249)</f>
        <v>1</v>
      </c>
      <c r="B250" s="6" t="str">
        <f>IF('Gesammelte Daten'!D249=0,"",'Gesammelte Daten'!D249)</f>
        <v>4</v>
      </c>
      <c r="D250">
        <v>1</v>
      </c>
      <c r="E250" s="6">
        <v>4</v>
      </c>
      <c r="F250" s="6" t="s">
        <v>47</v>
      </c>
      <c r="G250" s="6">
        <v>4</v>
      </c>
      <c r="H250" s="6">
        <v>5</v>
      </c>
    </row>
    <row r="251" spans="1:8" x14ac:dyDescent="0.25">
      <c r="A251" s="6">
        <f>IF('Gesammelte Daten'!D250=0,"",'Gesammelte Daten'!C250)</f>
        <v>3</v>
      </c>
      <c r="B251" s="6" t="str">
        <f>IF('Gesammelte Daten'!D250=0,"",'Gesammelte Daten'!D250)</f>
        <v>3.5-5</v>
      </c>
      <c r="D251">
        <v>1</v>
      </c>
      <c r="E251" s="6">
        <v>4</v>
      </c>
      <c r="F251" s="6" t="s">
        <v>47</v>
      </c>
      <c r="G251" s="6">
        <v>4</v>
      </c>
      <c r="H251" s="6">
        <v>5</v>
      </c>
    </row>
    <row r="252" spans="1:8" x14ac:dyDescent="0.25">
      <c r="A252" s="6">
        <f>IF('Gesammelte Daten'!D251=0,"",'Gesammelte Daten'!C251)</f>
        <v>3</v>
      </c>
      <c r="B252" s="6" t="str">
        <f>IF('Gesammelte Daten'!D251=0,"",'Gesammelte Daten'!D251)</f>
        <v>4-6</v>
      </c>
      <c r="D252">
        <v>1</v>
      </c>
      <c r="E252" s="6">
        <v>4</v>
      </c>
      <c r="F252" s="6" t="s">
        <v>47</v>
      </c>
      <c r="G252" s="6">
        <v>4</v>
      </c>
      <c r="H252" s="6">
        <v>5</v>
      </c>
    </row>
    <row r="253" spans="1:8" x14ac:dyDescent="0.25">
      <c r="A253" s="6">
        <f>IF('Gesammelte Daten'!D252=0,"",'Gesammelte Daten'!C252)</f>
        <v>2</v>
      </c>
      <c r="B253" s="6" t="str">
        <f>IF('Gesammelte Daten'!D252=0,"",'Gesammelte Daten'!D252)</f>
        <v>4-5</v>
      </c>
      <c r="D253">
        <v>1</v>
      </c>
      <c r="E253" s="6">
        <v>4</v>
      </c>
      <c r="F253" s="6" t="s">
        <v>36</v>
      </c>
      <c r="G253" s="6">
        <v>3</v>
      </c>
      <c r="H253" s="6">
        <v>6</v>
      </c>
    </row>
    <row r="254" spans="1:8" x14ac:dyDescent="0.25">
      <c r="A254" s="6">
        <f>IF('Gesammelte Daten'!D253=0,"",'Gesammelte Daten'!C253)</f>
        <v>2</v>
      </c>
      <c r="B254" s="6" t="str">
        <f>IF('Gesammelte Daten'!D253=0,"",'Gesammelte Daten'!D253)</f>
        <v>4-5</v>
      </c>
      <c r="D254">
        <v>1</v>
      </c>
      <c r="E254" s="6">
        <v>4</v>
      </c>
      <c r="F254" s="6" t="s">
        <v>36</v>
      </c>
      <c r="G254" s="6">
        <v>3</v>
      </c>
      <c r="H254" s="6">
        <v>6</v>
      </c>
    </row>
    <row r="255" spans="1:8" x14ac:dyDescent="0.25">
      <c r="A255" s="6">
        <f>IF('Gesammelte Daten'!D254=0,"",'Gesammelte Daten'!C254)</f>
        <v>4</v>
      </c>
      <c r="B255" s="6" t="str">
        <f>IF('Gesammelte Daten'!D254=0,"",'Gesammelte Daten'!D254)</f>
        <v>3.5-5</v>
      </c>
      <c r="D255">
        <v>1</v>
      </c>
      <c r="E255" s="6">
        <v>4</v>
      </c>
      <c r="F255" s="6" t="s">
        <v>28</v>
      </c>
      <c r="G255" s="6">
        <v>4</v>
      </c>
      <c r="H255" s="6">
        <v>5</v>
      </c>
    </row>
    <row r="256" spans="1:8" x14ac:dyDescent="0.25">
      <c r="A256" s="6">
        <f>IF('Gesammelte Daten'!D255=0,"",'Gesammelte Daten'!C255)</f>
        <v>2</v>
      </c>
      <c r="B256" s="6" t="str">
        <f>IF('Gesammelte Daten'!D255=0,"",'Gesammelte Daten'!D255)</f>
        <v>5.5</v>
      </c>
      <c r="D256">
        <v>1</v>
      </c>
      <c r="E256" s="6">
        <v>4</v>
      </c>
      <c r="F256" s="6" t="s">
        <v>75</v>
      </c>
      <c r="G256" s="6">
        <v>3</v>
      </c>
      <c r="H256" s="6">
        <v>7</v>
      </c>
    </row>
    <row r="257" spans="1:8" x14ac:dyDescent="0.25">
      <c r="A257" s="6">
        <f>IF('Gesammelte Daten'!D256=0,"",'Gesammelte Daten'!C256)</f>
        <v>4</v>
      </c>
      <c r="B257" s="6" t="str">
        <f>IF('Gesammelte Daten'!D256=0,"",'Gesammelte Daten'!D256)</f>
        <v>3-6</v>
      </c>
      <c r="D257">
        <v>1</v>
      </c>
      <c r="E257" s="6">
        <v>4</v>
      </c>
      <c r="F257" s="6" t="s">
        <v>27</v>
      </c>
      <c r="G257" s="6">
        <v>4</v>
      </c>
      <c r="H257" s="6">
        <v>6</v>
      </c>
    </row>
    <row r="258" spans="1:8" x14ac:dyDescent="0.25">
      <c r="A258" s="6">
        <f>IF('Gesammelte Daten'!D257=0,"",'Gesammelte Daten'!C257)</f>
        <v>1</v>
      </c>
      <c r="B258" s="6" t="str">
        <f>IF('Gesammelte Daten'!D257=0,"",'Gesammelte Daten'!D257)</f>
        <v>4.5</v>
      </c>
      <c r="D258">
        <v>1</v>
      </c>
      <c r="E258" s="6">
        <v>4</v>
      </c>
      <c r="F258" s="6" t="s">
        <v>70</v>
      </c>
      <c r="G258" s="6">
        <v>4</v>
      </c>
      <c r="H258" s="6">
        <v>7</v>
      </c>
    </row>
    <row r="259" spans="1:8" x14ac:dyDescent="0.25">
      <c r="A259" s="6">
        <f>IF('Gesammelte Daten'!D258=0,"",'Gesammelte Daten'!C258)</f>
        <v>3</v>
      </c>
      <c r="B259" s="6" t="str">
        <f>IF('Gesammelte Daten'!D258=0,"",'Gesammelte Daten'!D258)</f>
        <v>2.5-5</v>
      </c>
      <c r="D259">
        <v>1</v>
      </c>
      <c r="E259" s="6">
        <v>4</v>
      </c>
      <c r="F259" s="6" t="s">
        <v>26</v>
      </c>
      <c r="G259" s="6">
        <v>5</v>
      </c>
      <c r="H259" s="6">
        <v>6</v>
      </c>
    </row>
    <row r="260" spans="1:8" x14ac:dyDescent="0.25">
      <c r="A260" s="6">
        <f>IF('Gesammelte Daten'!D259=0,"",'Gesammelte Daten'!C259)</f>
        <v>1</v>
      </c>
      <c r="B260" s="6" t="str">
        <f>IF('Gesammelte Daten'!D259=0,"",'Gesammelte Daten'!D259)</f>
        <v>3-6</v>
      </c>
      <c r="D260">
        <v>1</v>
      </c>
      <c r="E260" s="6">
        <v>4</v>
      </c>
      <c r="F260" s="6" t="s">
        <v>26</v>
      </c>
      <c r="G260" s="6">
        <v>5</v>
      </c>
      <c r="H260" s="6">
        <v>6</v>
      </c>
    </row>
    <row r="261" spans="1:8" x14ac:dyDescent="0.25">
      <c r="A261" s="6">
        <f>IF('Gesammelte Daten'!D260=0,"",'Gesammelte Daten'!C260)</f>
        <v>2</v>
      </c>
      <c r="B261" s="6" t="str">
        <f>IF('Gesammelte Daten'!D260=0,"",'Gesammelte Daten'!D260)</f>
        <v>3.5-5</v>
      </c>
      <c r="D261">
        <v>1</v>
      </c>
      <c r="E261" s="6">
        <v>4</v>
      </c>
      <c r="F261" s="6" t="s">
        <v>43</v>
      </c>
      <c r="G261" s="6">
        <v>6</v>
      </c>
      <c r="H261" s="6">
        <v>7</v>
      </c>
    </row>
    <row r="262" spans="1:8" x14ac:dyDescent="0.25">
      <c r="A262" s="6">
        <f>IF('Gesammelte Daten'!D261=0,"",'Gesammelte Daten'!C261)</f>
        <v>2</v>
      </c>
      <c r="B262" s="6" t="str">
        <f>IF('Gesammelte Daten'!D261=0,"",'Gesammelte Daten'!D261)</f>
        <v>2-3</v>
      </c>
      <c r="D262">
        <v>1</v>
      </c>
      <c r="E262" s="6">
        <v>5</v>
      </c>
      <c r="F262" s="6" t="s">
        <v>83</v>
      </c>
      <c r="G262" s="6">
        <v>2</v>
      </c>
      <c r="H262" s="6">
        <v>5</v>
      </c>
    </row>
    <row r="263" spans="1:8" x14ac:dyDescent="0.25">
      <c r="A263" s="6">
        <f>IF('Gesammelte Daten'!D262=0,"",'Gesammelte Daten'!C262)</f>
        <v>3</v>
      </c>
      <c r="B263" s="6" t="str">
        <f>IF('Gesammelte Daten'!D262=0,"",'Gesammelte Daten'!D262)</f>
        <v>3-4</v>
      </c>
      <c r="D263">
        <v>1</v>
      </c>
      <c r="E263" s="6">
        <v>5</v>
      </c>
      <c r="F263" s="6" t="s">
        <v>41</v>
      </c>
      <c r="G263" s="6">
        <v>3</v>
      </c>
      <c r="H263" s="6">
        <v>5</v>
      </c>
    </row>
    <row r="264" spans="1:8" x14ac:dyDescent="0.25">
      <c r="A264" s="6">
        <f>IF('Gesammelte Daten'!D263=0,"",'Gesammelte Daten'!C263)</f>
        <v>1</v>
      </c>
      <c r="B264" s="6" t="str">
        <f>IF('Gesammelte Daten'!D263=0,"",'Gesammelte Daten'!D263)</f>
        <v>4</v>
      </c>
      <c r="D264">
        <v>1</v>
      </c>
      <c r="E264" s="6">
        <v>5</v>
      </c>
      <c r="F264" s="6" t="s">
        <v>41</v>
      </c>
      <c r="G264" s="6">
        <v>3</v>
      </c>
      <c r="H264" s="6">
        <v>5</v>
      </c>
    </row>
    <row r="265" spans="1:8" x14ac:dyDescent="0.25">
      <c r="A265" s="6">
        <f>IF('Gesammelte Daten'!D264=0,"",'Gesammelte Daten'!C264)</f>
        <v>2</v>
      </c>
      <c r="B265" s="6" t="str">
        <f>IF('Gesammelte Daten'!D264=0,"",'Gesammelte Daten'!D264)</f>
        <v>4.5-5.5</v>
      </c>
      <c r="D265">
        <v>1</v>
      </c>
      <c r="E265" s="6">
        <v>5</v>
      </c>
      <c r="F265" s="6" t="s">
        <v>36</v>
      </c>
      <c r="G265" s="6">
        <v>3</v>
      </c>
      <c r="H265" s="6">
        <v>6</v>
      </c>
    </row>
    <row r="266" spans="1:8" x14ac:dyDescent="0.25">
      <c r="A266" s="6">
        <f>IF('Gesammelte Daten'!D265=0,"",'Gesammelte Daten'!C265)</f>
        <v>1</v>
      </c>
      <c r="B266" s="6" t="str">
        <f>IF('Gesammelte Daten'!D265=0,"",'Gesammelte Daten'!D265)</f>
        <v>2</v>
      </c>
      <c r="D266">
        <v>1</v>
      </c>
      <c r="E266" s="6">
        <v>5</v>
      </c>
      <c r="F266" s="6" t="s">
        <v>75</v>
      </c>
      <c r="G266" s="6">
        <v>3</v>
      </c>
      <c r="H266" s="6">
        <v>7</v>
      </c>
    </row>
    <row r="267" spans="1:8" x14ac:dyDescent="0.25">
      <c r="A267" s="6">
        <f>IF('Gesammelte Daten'!D266=0,"",'Gesammelte Daten'!C266)</f>
        <v>3</v>
      </c>
      <c r="B267" s="6" t="str">
        <f>IF('Gesammelte Daten'!D266=0,"",'Gesammelte Daten'!D266)</f>
        <v>4-3</v>
      </c>
      <c r="D267">
        <v>1</v>
      </c>
      <c r="E267" s="6">
        <v>5</v>
      </c>
      <c r="F267" s="6" t="s">
        <v>66</v>
      </c>
      <c r="G267" s="6">
        <v>5</v>
      </c>
      <c r="H267" s="6">
        <v>7</v>
      </c>
    </row>
    <row r="268" spans="1:8" x14ac:dyDescent="0.25">
      <c r="A268" s="6">
        <f>IF('Gesammelte Daten'!D267=0,"",'Gesammelte Daten'!C267)</f>
        <v>10</v>
      </c>
      <c r="B268" s="6" t="str">
        <f>IF('Gesammelte Daten'!D267=0,"",'Gesammelte Daten'!D267)</f>
        <v>3-5</v>
      </c>
      <c r="D268">
        <v>1</v>
      </c>
      <c r="E268" s="6">
        <v>6</v>
      </c>
      <c r="F268" s="6" t="s">
        <v>64</v>
      </c>
      <c r="G268" s="6">
        <v>2</v>
      </c>
      <c r="H268" s="6">
        <v>6</v>
      </c>
    </row>
    <row r="269" spans="1:8" x14ac:dyDescent="0.25">
      <c r="A269" s="6">
        <f>IF('Gesammelte Daten'!D268=0,"",'Gesammelte Daten'!C268)</f>
        <v>2</v>
      </c>
      <c r="B269" s="6" t="str">
        <f>IF('Gesammelte Daten'!D268=0,"",'Gesammelte Daten'!D268)</f>
        <v>4-5.5</v>
      </c>
      <c r="D269">
        <v>1</v>
      </c>
      <c r="E269" s="6">
        <v>6</v>
      </c>
      <c r="F269" s="6" t="s">
        <v>41</v>
      </c>
      <c r="G269" s="6">
        <v>3</v>
      </c>
      <c r="H269" s="6">
        <v>5</v>
      </c>
    </row>
    <row r="270" spans="1:8" x14ac:dyDescent="0.25">
      <c r="A270" s="6">
        <f>IF('Gesammelte Daten'!D269=0,"",'Gesammelte Daten'!C269)</f>
        <v>2</v>
      </c>
      <c r="B270" s="6" t="str">
        <f>IF('Gesammelte Daten'!D269=0,"",'Gesammelte Daten'!D269)</f>
        <v>4-5.5</v>
      </c>
      <c r="D270">
        <v>1</v>
      </c>
      <c r="E270" s="6">
        <v>6</v>
      </c>
      <c r="F270" s="6" t="s">
        <v>36</v>
      </c>
      <c r="G270" s="6">
        <v>3</v>
      </c>
      <c r="H270" s="6">
        <v>6</v>
      </c>
    </row>
    <row r="271" spans="1:8" x14ac:dyDescent="0.25">
      <c r="A271" s="6">
        <f>IF('Gesammelte Daten'!D270=0,"",'Gesammelte Daten'!C270)</f>
        <v>1</v>
      </c>
      <c r="B271" s="6" t="str">
        <f>IF('Gesammelte Daten'!D270=0,"",'Gesammelte Daten'!D270)</f>
        <v>4.5</v>
      </c>
      <c r="D271">
        <v>1</v>
      </c>
      <c r="E271" s="6">
        <v>6</v>
      </c>
      <c r="F271" s="6" t="s">
        <v>27</v>
      </c>
      <c r="G271" s="6">
        <v>4</v>
      </c>
      <c r="H271" s="6">
        <v>6</v>
      </c>
    </row>
    <row r="272" spans="1:8" x14ac:dyDescent="0.25">
      <c r="A272" s="6">
        <f>IF('Gesammelte Daten'!D271=0,"",'Gesammelte Daten'!C271)</f>
        <v>3</v>
      </c>
      <c r="B272" s="6" t="str">
        <f>IF('Gesammelte Daten'!D271=0,"",'Gesammelte Daten'!D271)</f>
        <v>5-6</v>
      </c>
      <c r="D272">
        <v>1</v>
      </c>
      <c r="E272" s="6">
        <v>7</v>
      </c>
      <c r="F272" s="6" t="s">
        <v>36</v>
      </c>
      <c r="G272" s="6">
        <v>3</v>
      </c>
      <c r="H272" s="6">
        <v>6</v>
      </c>
    </row>
    <row r="273" spans="1:8" x14ac:dyDescent="0.25">
      <c r="A273" s="6">
        <f>IF('Gesammelte Daten'!D272=0,"",'Gesammelte Daten'!C272)</f>
        <v>2</v>
      </c>
      <c r="B273" s="6" t="str">
        <f>IF('Gesammelte Daten'!D272=0,"",'Gesammelte Daten'!D272)</f>
        <v>6</v>
      </c>
      <c r="D273">
        <v>1</v>
      </c>
      <c r="E273" s="6">
        <v>7</v>
      </c>
      <c r="F273" s="6" t="s">
        <v>27</v>
      </c>
      <c r="G273" s="6">
        <v>4</v>
      </c>
      <c r="H273" s="6">
        <v>6</v>
      </c>
    </row>
    <row r="274" spans="1:8" x14ac:dyDescent="0.25">
      <c r="A274" s="6">
        <f>IF('Gesammelte Daten'!D273=0,"",'Gesammelte Daten'!C273)</f>
        <v>1</v>
      </c>
      <c r="B274" s="6" t="str">
        <f>IF('Gesammelte Daten'!D273=0,"",'Gesammelte Daten'!D273)</f>
        <v>4</v>
      </c>
      <c r="D274">
        <v>1</v>
      </c>
      <c r="E274" s="6">
        <v>8</v>
      </c>
      <c r="F274" s="6" t="s">
        <v>69</v>
      </c>
      <c r="G274" s="6">
        <v>2</v>
      </c>
      <c r="H274" s="6">
        <v>4</v>
      </c>
    </row>
    <row r="275" spans="1:8" x14ac:dyDescent="0.25">
      <c r="A275" s="6">
        <f>IF('Gesammelte Daten'!D274=0,"",'Gesammelte Daten'!C274)</f>
        <v>1</v>
      </c>
      <c r="B275" s="6" t="str">
        <f>IF('Gesammelte Daten'!D274=0,"",'Gesammelte Daten'!D274)</f>
        <v>2.5</v>
      </c>
      <c r="D275">
        <v>1</v>
      </c>
      <c r="E275" s="6">
        <v>9</v>
      </c>
      <c r="F275" s="6" t="s">
        <v>71</v>
      </c>
      <c r="G275" s="6">
        <v>2</v>
      </c>
      <c r="H275" s="6">
        <v>7</v>
      </c>
    </row>
    <row r="276" spans="1:8" x14ac:dyDescent="0.25">
      <c r="A276" s="6">
        <f>IF('Gesammelte Daten'!D275=0,"",'Gesammelte Daten'!C275)</f>
        <v>3</v>
      </c>
      <c r="B276" s="6" t="str">
        <f>IF('Gesammelte Daten'!D275=0,"",'Gesammelte Daten'!D275)</f>
        <v>4-6</v>
      </c>
      <c r="D276">
        <v>1</v>
      </c>
      <c r="E276" s="6">
        <v>9</v>
      </c>
      <c r="F276" s="6" t="s">
        <v>27</v>
      </c>
      <c r="G276" s="6">
        <v>4</v>
      </c>
      <c r="H276" s="6">
        <v>6</v>
      </c>
    </row>
    <row r="277" spans="1:8" x14ac:dyDescent="0.25">
      <c r="A277" s="6">
        <f>IF('Gesammelte Daten'!D276=0,"",'Gesammelte Daten'!C276)</f>
        <v>1</v>
      </c>
      <c r="B277" s="6" t="str">
        <f>IF('Gesammelte Daten'!D276=0,"",'Gesammelte Daten'!D276)</f>
        <v>2</v>
      </c>
      <c r="D277">
        <v>1</v>
      </c>
      <c r="E277" s="6">
        <v>10</v>
      </c>
      <c r="F277" s="6" t="s">
        <v>41</v>
      </c>
      <c r="G277" s="6">
        <v>3</v>
      </c>
      <c r="H277" s="6">
        <v>5</v>
      </c>
    </row>
    <row r="278" spans="1:8" x14ac:dyDescent="0.25">
      <c r="A278" s="6">
        <f>IF('Gesammelte Daten'!D277=0,"",'Gesammelte Daten'!C277)</f>
        <v>2</v>
      </c>
      <c r="B278" s="6" t="str">
        <f>IF('Gesammelte Daten'!D277=0,"",'Gesammelte Daten'!D277)</f>
        <v>3-4</v>
      </c>
    </row>
    <row r="279" spans="1:8" x14ac:dyDescent="0.25">
      <c r="A279" s="6">
        <f>IF('Gesammelte Daten'!D278=0,"",'Gesammelte Daten'!C278)</f>
        <v>3</v>
      </c>
      <c r="B279" s="6" t="str">
        <f>IF('Gesammelte Daten'!D278=0,"",'Gesammelte Daten'!D278)</f>
        <v>4-5</v>
      </c>
    </row>
    <row r="280" spans="1:8" x14ac:dyDescent="0.25">
      <c r="A280" s="6">
        <f>IF('Gesammelte Daten'!D279=0,"",'Gesammelte Daten'!C279)</f>
        <v>4</v>
      </c>
      <c r="B280" s="6" t="str">
        <f>IF('Gesammelte Daten'!D279=0,"",'Gesammelte Daten'!D279)</f>
        <v>4-6</v>
      </c>
    </row>
    <row r="281" spans="1:8" x14ac:dyDescent="0.25">
      <c r="A281" s="6">
        <f>IF('Gesammelte Daten'!D280=0,"",'Gesammelte Daten'!C280)</f>
        <v>3</v>
      </c>
      <c r="B281" s="6" t="str">
        <f>IF('Gesammelte Daten'!D280=0,"",'Gesammelte Daten'!D280)</f>
        <v>3.5-5</v>
      </c>
    </row>
    <row r="282" spans="1:8" x14ac:dyDescent="0.25">
      <c r="A282" s="6">
        <f>IF('Gesammelte Daten'!D281=0,"",'Gesammelte Daten'!C281)</f>
        <v>3</v>
      </c>
      <c r="B282" s="6" t="str">
        <f>IF('Gesammelte Daten'!D281=0,"",'Gesammelte Daten'!D281)</f>
        <v>4-6</v>
      </c>
    </row>
    <row r="283" spans="1:8" x14ac:dyDescent="0.25">
      <c r="A283" s="6">
        <f>IF('Gesammelte Daten'!D282=0,"",'Gesammelte Daten'!C282)</f>
        <v>2</v>
      </c>
      <c r="B283" s="6" t="str">
        <f>IF('Gesammelte Daten'!D282=0,"",'Gesammelte Daten'!D282)</f>
        <v>3-5</v>
      </c>
    </row>
    <row r="284" spans="1:8" x14ac:dyDescent="0.25">
      <c r="A284" s="6">
        <f>IF('Gesammelte Daten'!D283=0,"",'Gesammelte Daten'!C283)</f>
        <v>1</v>
      </c>
      <c r="B284" s="6" t="str">
        <f>IF('Gesammelte Daten'!D283=0,"",'Gesammelte Daten'!D283)</f>
        <v>4</v>
      </c>
    </row>
    <row r="285" spans="1:8" x14ac:dyDescent="0.25">
      <c r="A285" s="6">
        <f>IF('Gesammelte Daten'!D284=0,"",'Gesammelte Daten'!C284)</f>
        <v>3</v>
      </c>
      <c r="B285" s="6" t="str">
        <f>IF('Gesammelte Daten'!D284=0,"",'Gesammelte Daten'!D284)</f>
        <v>4-5</v>
      </c>
    </row>
    <row r="286" spans="1:8" x14ac:dyDescent="0.25">
      <c r="A286" s="6">
        <f>IF('Gesammelte Daten'!D285=0,"",'Gesammelte Daten'!C285)</f>
        <v>1</v>
      </c>
      <c r="B286" s="6" t="str">
        <f>IF('Gesammelte Daten'!D285=0,"",'Gesammelte Daten'!D285)</f>
        <v>4</v>
      </c>
    </row>
    <row r="287" spans="1:8" x14ac:dyDescent="0.25">
      <c r="A287" s="6">
        <f>IF('Gesammelte Daten'!D286=0,"",'Gesammelte Daten'!C286)</f>
        <v>1</v>
      </c>
      <c r="B287" s="6" t="str">
        <f>IF('Gesammelte Daten'!D286=0,"",'Gesammelte Daten'!D286)</f>
        <v>3.5</v>
      </c>
    </row>
    <row r="288" spans="1:8" x14ac:dyDescent="0.25">
      <c r="A288" s="6">
        <f>IF('Gesammelte Daten'!D287=0,"",'Gesammelte Daten'!C287)</f>
        <v>1</v>
      </c>
      <c r="B288" s="6" t="str">
        <f>IF('Gesammelte Daten'!D287=0,"",'Gesammelte Daten'!D287)</f>
        <v>4-5</v>
      </c>
    </row>
    <row r="289" spans="1:2" x14ac:dyDescent="0.25">
      <c r="A289" s="6">
        <f>IF('Gesammelte Daten'!D288=0,"",'Gesammelte Daten'!C288)</f>
        <v>1</v>
      </c>
      <c r="B289" s="6" t="str">
        <f>IF('Gesammelte Daten'!D288=0,"",'Gesammelte Daten'!D288)</f>
        <v>3.5</v>
      </c>
    </row>
    <row r="290" spans="1:2" x14ac:dyDescent="0.25">
      <c r="A290" s="6">
        <f>IF('Gesammelte Daten'!D289=0,"",'Gesammelte Daten'!C289)</f>
        <v>1</v>
      </c>
      <c r="B290" s="6" t="str">
        <f>IF('Gesammelte Daten'!D289=0,"",'Gesammelte Daten'!D289)</f>
        <v>4</v>
      </c>
    </row>
    <row r="291" spans="1:2" x14ac:dyDescent="0.25">
      <c r="A291" s="6">
        <f>IF('Gesammelte Daten'!D290=0,"",'Gesammelte Daten'!C290)</f>
        <v>2</v>
      </c>
      <c r="B291" s="6" t="str">
        <f>IF('Gesammelte Daten'!D290=0,"",'Gesammelte Daten'!D290)</f>
        <v>4-5</v>
      </c>
    </row>
    <row r="292" spans="1:2" x14ac:dyDescent="0.25">
      <c r="A292" s="6">
        <f>IF('Gesammelte Daten'!D291=0,"",'Gesammelte Daten'!C291)</f>
        <v>3</v>
      </c>
      <c r="B292" s="6" t="str">
        <f>IF('Gesammelte Daten'!D291=0,"",'Gesammelte Daten'!D291)</f>
        <v>4-6</v>
      </c>
    </row>
    <row r="293" spans="1:2" x14ac:dyDescent="0.25">
      <c r="A293" s="6">
        <f>IF('Gesammelte Daten'!D292=0,"",'Gesammelte Daten'!C292)</f>
        <v>1</v>
      </c>
      <c r="B293" s="6" t="str">
        <f>IF('Gesammelte Daten'!D292=0,"",'Gesammelte Daten'!D292)</f>
        <v>4</v>
      </c>
    </row>
    <row r="294" spans="1:2" x14ac:dyDescent="0.25">
      <c r="A294" s="6">
        <f>IF('Gesammelte Daten'!D293=0,"",'Gesammelte Daten'!C293)</f>
        <v>2</v>
      </c>
      <c r="B294" s="6" t="str">
        <f>IF('Gesammelte Daten'!D293=0,"",'Gesammelte Daten'!D293)</f>
        <v>4-5</v>
      </c>
    </row>
    <row r="295" spans="1:2" x14ac:dyDescent="0.25">
      <c r="A295" s="6">
        <f>IF('Gesammelte Daten'!D294=0,"",'Gesammelte Daten'!C294)</f>
        <v>2</v>
      </c>
      <c r="B295" s="6" t="str">
        <f>IF('Gesammelte Daten'!D294=0,"",'Gesammelte Daten'!D294)</f>
        <v>4-5</v>
      </c>
    </row>
    <row r="296" spans="1:2" x14ac:dyDescent="0.25">
      <c r="A296" s="6">
        <f>IF('Gesammelte Daten'!D295=0,"",'Gesammelte Daten'!C295)</f>
        <v>1</v>
      </c>
      <c r="B296" s="6" t="str">
        <f>IF('Gesammelte Daten'!D295=0,"",'Gesammelte Daten'!D295)</f>
        <v>4</v>
      </c>
    </row>
    <row r="297" spans="1:2" x14ac:dyDescent="0.25">
      <c r="A297" s="6">
        <f>IF('Gesammelte Daten'!D296=0,"",'Gesammelte Daten'!C296)</f>
        <v>1</v>
      </c>
      <c r="B297" s="6" t="str">
        <f>IF('Gesammelte Daten'!D296=0,"",'Gesammelte Daten'!D296)</f>
        <v>3.5</v>
      </c>
    </row>
    <row r="298" spans="1:2" x14ac:dyDescent="0.25">
      <c r="A298" s="6">
        <f>IF('Gesammelte Daten'!D297=0,"",'Gesammelte Daten'!C297)</f>
        <v>2</v>
      </c>
      <c r="B298" s="6" t="str">
        <f>IF('Gesammelte Daten'!D297=0,"",'Gesammelte Daten'!D297)</f>
        <v>4.5-5.5</v>
      </c>
    </row>
    <row r="299" spans="1:2" x14ac:dyDescent="0.25">
      <c r="A299" s="6">
        <f>IF('Gesammelte Daten'!D298=0,"",'Gesammelte Daten'!C298)</f>
        <v>3</v>
      </c>
      <c r="B299" s="6" t="str">
        <f>IF('Gesammelte Daten'!D298=0,"",'Gesammelte Daten'!D298)</f>
        <v>3-5</v>
      </c>
    </row>
    <row r="300" spans="1:2" x14ac:dyDescent="0.25">
      <c r="A300" s="6">
        <f>IF('Gesammelte Daten'!D299=0,"",'Gesammelte Daten'!C299)</f>
        <v>2</v>
      </c>
      <c r="B300" s="6" t="str">
        <f>IF('Gesammelte Daten'!D299=0,"",'Gesammelte Daten'!D299)</f>
        <v>3.5-4.5</v>
      </c>
    </row>
    <row r="301" spans="1:2" x14ac:dyDescent="0.25">
      <c r="A301" s="6" t="str">
        <f>IF('Gesammelte Daten'!D300=0,"",'Gesammelte Daten'!C300)</f>
        <v/>
      </c>
      <c r="B301" s="6" t="str">
        <f>IF('Gesammelte Daten'!D300=0,"",'Gesammelte Daten'!D300)</f>
        <v/>
      </c>
    </row>
    <row r="302" spans="1:2" x14ac:dyDescent="0.25">
      <c r="A302" s="6" t="str">
        <f>IF('Gesammelte Daten'!D301=0,"",'Gesammelte Daten'!C301)</f>
        <v/>
      </c>
      <c r="B302" s="6" t="str">
        <f>IF('Gesammelte Daten'!D301=0,"",'Gesammelte Daten'!D301)</f>
        <v/>
      </c>
    </row>
    <row r="303" spans="1:2" x14ac:dyDescent="0.25">
      <c r="A303" s="6" t="str">
        <f>IF('Gesammelte Daten'!D302=0,"",'Gesammelte Daten'!C302)</f>
        <v/>
      </c>
      <c r="B303" s="6" t="str">
        <f>IF('Gesammelte Daten'!D302=0,"",'Gesammelte Daten'!D302)</f>
        <v/>
      </c>
    </row>
    <row r="304" spans="1:2" x14ac:dyDescent="0.25">
      <c r="A304" s="6" t="str">
        <f>IF('Gesammelte Daten'!D303=0,"",'Gesammelte Daten'!C303)</f>
        <v/>
      </c>
      <c r="B304" s="6" t="str">
        <f>IF('Gesammelte Daten'!D303=0,"",'Gesammelte Daten'!D303)</f>
        <v/>
      </c>
    </row>
    <row r="305" spans="1:2" x14ac:dyDescent="0.25">
      <c r="A305" s="6" t="str">
        <f>IF('Gesammelte Daten'!D304=0,"",'Gesammelte Daten'!C304)</f>
        <v/>
      </c>
      <c r="B305" s="6" t="str">
        <f>IF('Gesammelte Daten'!D304=0,"",'Gesammelte Daten'!D304)</f>
        <v/>
      </c>
    </row>
    <row r="306" spans="1:2" x14ac:dyDescent="0.25">
      <c r="A306" s="6" t="str">
        <f>IF('Gesammelte Daten'!D305=0,"",'Gesammelte Daten'!C305)</f>
        <v/>
      </c>
      <c r="B306" s="6" t="str">
        <f>IF('Gesammelte Daten'!D305=0,"",'Gesammelte Daten'!D305)</f>
        <v/>
      </c>
    </row>
    <row r="307" spans="1:2" x14ac:dyDescent="0.25">
      <c r="A307" s="6" t="str">
        <f>IF('Gesammelte Daten'!D306=0,"",'Gesammelte Daten'!C306)</f>
        <v/>
      </c>
      <c r="B307" s="6" t="str">
        <f>IF('Gesammelte Daten'!D306=0,"",'Gesammelte Daten'!D306)</f>
        <v/>
      </c>
    </row>
    <row r="308" spans="1:2" x14ac:dyDescent="0.25">
      <c r="A308" s="6" t="str">
        <f>IF('Gesammelte Daten'!D307=0,"",'Gesammelte Daten'!C307)</f>
        <v/>
      </c>
      <c r="B308" s="6" t="str">
        <f>IF('Gesammelte Daten'!D307=0,"",'Gesammelte Daten'!D307)</f>
        <v/>
      </c>
    </row>
    <row r="309" spans="1:2" x14ac:dyDescent="0.25">
      <c r="A309" s="6" t="str">
        <f>IF('Gesammelte Daten'!D308=0,"",'Gesammelte Daten'!C308)</f>
        <v/>
      </c>
      <c r="B309" s="6" t="str">
        <f>IF('Gesammelte Daten'!D308=0,"",'Gesammelte Daten'!D308)</f>
        <v/>
      </c>
    </row>
    <row r="310" spans="1:2" x14ac:dyDescent="0.25">
      <c r="A310" s="6" t="str">
        <f>IF('Gesammelte Daten'!D309=0,"",'Gesammelte Daten'!C309)</f>
        <v/>
      </c>
      <c r="B310" s="6" t="str">
        <f>IF('Gesammelte Daten'!D309=0,"",'Gesammelte Daten'!D309)</f>
        <v/>
      </c>
    </row>
    <row r="311" spans="1:2" x14ac:dyDescent="0.25">
      <c r="A311" s="6" t="str">
        <f>IF('Gesammelte Daten'!D310=0,"",'Gesammelte Daten'!C310)</f>
        <v/>
      </c>
      <c r="B311" s="6" t="str">
        <f>IF('Gesammelte Daten'!D310=0,"",'Gesammelte Daten'!D310)</f>
        <v/>
      </c>
    </row>
    <row r="312" spans="1:2" x14ac:dyDescent="0.25">
      <c r="A312" s="6" t="str">
        <f>IF('Gesammelte Daten'!D311=0,"",'Gesammelte Daten'!C311)</f>
        <v/>
      </c>
      <c r="B312" s="6" t="str">
        <f>IF('Gesammelte Daten'!D311=0,"",'Gesammelte Daten'!D311)</f>
        <v/>
      </c>
    </row>
    <row r="313" spans="1:2" x14ac:dyDescent="0.25">
      <c r="A313" s="6" t="str">
        <f>IF('Gesammelte Daten'!D312=0,"",'Gesammelte Daten'!C312)</f>
        <v/>
      </c>
      <c r="B313" s="6" t="str">
        <f>IF('Gesammelte Daten'!D312=0,"",'Gesammelte Daten'!D312)</f>
        <v/>
      </c>
    </row>
    <row r="314" spans="1:2" x14ac:dyDescent="0.25">
      <c r="A314" s="6" t="str">
        <f>IF('Gesammelte Daten'!D313=0,"",'Gesammelte Daten'!C313)</f>
        <v/>
      </c>
      <c r="B314" s="6" t="str">
        <f>IF('Gesammelte Daten'!D313=0,"",'Gesammelte Daten'!D313)</f>
        <v/>
      </c>
    </row>
    <row r="315" spans="1:2" x14ac:dyDescent="0.25">
      <c r="A315" s="6" t="str">
        <f>IF('Gesammelte Daten'!D314=0,"",'Gesammelte Daten'!C314)</f>
        <v/>
      </c>
      <c r="B315" s="6" t="str">
        <f>IF('Gesammelte Daten'!D314=0,"",'Gesammelte Daten'!D314)</f>
        <v/>
      </c>
    </row>
    <row r="316" spans="1:2" x14ac:dyDescent="0.25">
      <c r="A316" s="6" t="str">
        <f>IF('Gesammelte Daten'!D315=0,"",'Gesammelte Daten'!C315)</f>
        <v/>
      </c>
      <c r="B316" s="6" t="str">
        <f>IF('Gesammelte Daten'!D315=0,"",'Gesammelte Daten'!D315)</f>
        <v/>
      </c>
    </row>
    <row r="317" spans="1:2" x14ac:dyDescent="0.25">
      <c r="A317" s="6" t="str">
        <f>IF('Gesammelte Daten'!D316=0,"",'Gesammelte Daten'!C316)</f>
        <v/>
      </c>
      <c r="B317" s="6" t="str">
        <f>IF('Gesammelte Daten'!D316=0,"",'Gesammelte Daten'!D316)</f>
        <v/>
      </c>
    </row>
    <row r="318" spans="1:2" x14ac:dyDescent="0.25">
      <c r="A318" s="6" t="str">
        <f>IF('Gesammelte Daten'!D317=0,"",'Gesammelte Daten'!C317)</f>
        <v/>
      </c>
      <c r="B318" s="6" t="str">
        <f>IF('Gesammelte Daten'!D317=0,"",'Gesammelte Daten'!D317)</f>
        <v/>
      </c>
    </row>
    <row r="319" spans="1:2" x14ac:dyDescent="0.25">
      <c r="A319" s="6" t="str">
        <f>IF('Gesammelte Daten'!D318=0,"",'Gesammelte Daten'!C318)</f>
        <v/>
      </c>
      <c r="B319" s="6" t="str">
        <f>IF('Gesammelte Daten'!D318=0,"",'Gesammelte Daten'!D318)</f>
        <v/>
      </c>
    </row>
    <row r="320" spans="1:2" x14ac:dyDescent="0.25">
      <c r="A320" s="6" t="str">
        <f>IF('Gesammelte Daten'!D319=0,"",'Gesammelte Daten'!C319)</f>
        <v/>
      </c>
      <c r="B320" s="6" t="str">
        <f>IF('Gesammelte Daten'!D319=0,"",'Gesammelte Daten'!D319)</f>
        <v/>
      </c>
    </row>
    <row r="321" spans="1:2" x14ac:dyDescent="0.25">
      <c r="A321" s="6" t="str">
        <f>IF('Gesammelte Daten'!D320=0,"",'Gesammelte Daten'!C320)</f>
        <v/>
      </c>
      <c r="B321" s="6" t="str">
        <f>IF('Gesammelte Daten'!D320=0,"",'Gesammelte Daten'!D320)</f>
        <v/>
      </c>
    </row>
    <row r="322" spans="1:2" x14ac:dyDescent="0.25">
      <c r="A322" s="6" t="str">
        <f>IF('Gesammelte Daten'!D321=0,"",'Gesammelte Daten'!C321)</f>
        <v/>
      </c>
      <c r="B322" s="6" t="str">
        <f>IF('Gesammelte Daten'!D321=0,"",'Gesammelte Daten'!D321)</f>
        <v/>
      </c>
    </row>
    <row r="323" spans="1:2" x14ac:dyDescent="0.25">
      <c r="A323" s="6" t="str">
        <f>IF('Gesammelte Daten'!D322=0,"",'Gesammelte Daten'!C322)</f>
        <v/>
      </c>
      <c r="B323" s="6" t="str">
        <f>IF('Gesammelte Daten'!D322=0,"",'Gesammelte Daten'!D322)</f>
        <v/>
      </c>
    </row>
    <row r="324" spans="1:2" x14ac:dyDescent="0.25">
      <c r="A324" s="6" t="str">
        <f>IF('Gesammelte Daten'!D323=0,"",'Gesammelte Daten'!C323)</f>
        <v/>
      </c>
      <c r="B324" s="6" t="str">
        <f>IF('Gesammelte Daten'!D323=0,"",'Gesammelte Daten'!D323)</f>
        <v/>
      </c>
    </row>
    <row r="325" spans="1:2" x14ac:dyDescent="0.25">
      <c r="A325" s="6" t="str">
        <f>IF('Gesammelte Daten'!D324=0,"",'Gesammelte Daten'!C324)</f>
        <v/>
      </c>
      <c r="B325" s="6" t="str">
        <f>IF('Gesammelte Daten'!D324=0,"",'Gesammelte Daten'!D324)</f>
        <v/>
      </c>
    </row>
    <row r="326" spans="1:2" x14ac:dyDescent="0.25">
      <c r="A326" s="6" t="str">
        <f>IF('Gesammelte Daten'!D325=0,"",'Gesammelte Daten'!C325)</f>
        <v/>
      </c>
      <c r="B326" s="6" t="str">
        <f>IF('Gesammelte Daten'!D325=0,"",'Gesammelte Daten'!D325)</f>
        <v/>
      </c>
    </row>
    <row r="327" spans="1:2" x14ac:dyDescent="0.25">
      <c r="A327" s="6" t="str">
        <f>IF('Gesammelte Daten'!D326=0,"",'Gesammelte Daten'!C326)</f>
        <v/>
      </c>
      <c r="B327" s="6" t="str">
        <f>IF('Gesammelte Daten'!D326=0,"",'Gesammelte Daten'!D326)</f>
        <v/>
      </c>
    </row>
    <row r="328" spans="1:2" x14ac:dyDescent="0.25">
      <c r="A328" s="6" t="str">
        <f>IF('Gesammelte Daten'!D327=0,"",'Gesammelte Daten'!C327)</f>
        <v/>
      </c>
      <c r="B328" s="6" t="str">
        <f>IF('Gesammelte Daten'!D327=0,"",'Gesammelte Daten'!D327)</f>
        <v/>
      </c>
    </row>
    <row r="329" spans="1:2" x14ac:dyDescent="0.25">
      <c r="A329" s="6" t="str">
        <f>IF('Gesammelte Daten'!D328=0,"",'Gesammelte Daten'!C328)</f>
        <v/>
      </c>
      <c r="B329" s="6" t="str">
        <f>IF('Gesammelte Daten'!D328=0,"",'Gesammelte Daten'!D328)</f>
        <v/>
      </c>
    </row>
    <row r="330" spans="1:2" x14ac:dyDescent="0.25">
      <c r="A330" s="6" t="str">
        <f>IF('Gesammelte Daten'!D329=0,"",'Gesammelte Daten'!C329)</f>
        <v/>
      </c>
      <c r="B330" s="6" t="str">
        <f>IF('Gesammelte Daten'!D329=0,"",'Gesammelte Daten'!D329)</f>
        <v/>
      </c>
    </row>
    <row r="331" spans="1:2" x14ac:dyDescent="0.25">
      <c r="A331" s="6" t="str">
        <f>IF('Gesammelte Daten'!D330=0,"",'Gesammelte Daten'!C330)</f>
        <v/>
      </c>
      <c r="B331" s="6" t="str">
        <f>IF('Gesammelte Daten'!D330=0,"",'Gesammelte Daten'!D330)</f>
        <v/>
      </c>
    </row>
    <row r="332" spans="1:2" x14ac:dyDescent="0.25">
      <c r="A332" s="6" t="str">
        <f>IF('Gesammelte Daten'!D331=0,"",'Gesammelte Daten'!C331)</f>
        <v/>
      </c>
      <c r="B332" s="6" t="str">
        <f>IF('Gesammelte Daten'!D331=0,"",'Gesammelte Daten'!D331)</f>
        <v/>
      </c>
    </row>
    <row r="333" spans="1:2" x14ac:dyDescent="0.25">
      <c r="A333" s="6" t="str">
        <f>IF('Gesammelte Daten'!D332=0,"",'Gesammelte Daten'!C332)</f>
        <v/>
      </c>
      <c r="B333" s="6" t="str">
        <f>IF('Gesammelte Daten'!D332=0,"",'Gesammelte Daten'!D332)</f>
        <v/>
      </c>
    </row>
    <row r="334" spans="1:2" x14ac:dyDescent="0.25">
      <c r="A334" s="6" t="str">
        <f>IF('Gesammelte Daten'!D333=0,"",'Gesammelte Daten'!C333)</f>
        <v/>
      </c>
      <c r="B334" s="6" t="str">
        <f>IF('Gesammelte Daten'!D333=0,"",'Gesammelte Daten'!D333)</f>
        <v/>
      </c>
    </row>
    <row r="335" spans="1:2" x14ac:dyDescent="0.25">
      <c r="A335" s="6" t="str">
        <f>IF('Gesammelte Daten'!D334=0,"",'Gesammelte Daten'!C334)</f>
        <v/>
      </c>
      <c r="B335" s="6" t="str">
        <f>IF('Gesammelte Daten'!D334=0,"",'Gesammelte Daten'!D334)</f>
        <v/>
      </c>
    </row>
    <row r="336" spans="1:2" x14ac:dyDescent="0.25">
      <c r="A336" s="6" t="str">
        <f>IF('Gesammelte Daten'!D335=0,"",'Gesammelte Daten'!C335)</f>
        <v/>
      </c>
      <c r="B336" s="6" t="str">
        <f>IF('Gesammelte Daten'!D335=0,"",'Gesammelte Daten'!D335)</f>
        <v/>
      </c>
    </row>
    <row r="337" spans="1:2" x14ac:dyDescent="0.25">
      <c r="A337" s="6" t="str">
        <f>IF('Gesammelte Daten'!D336=0,"",'Gesammelte Daten'!C336)</f>
        <v/>
      </c>
      <c r="B337" s="6" t="str">
        <f>IF('Gesammelte Daten'!D336=0,"",'Gesammelte Daten'!D336)</f>
        <v/>
      </c>
    </row>
    <row r="338" spans="1:2" x14ac:dyDescent="0.25">
      <c r="A338" s="6" t="str">
        <f>IF('Gesammelte Daten'!D337=0,"",'Gesammelte Daten'!C337)</f>
        <v/>
      </c>
      <c r="B338" s="6" t="str">
        <f>IF('Gesammelte Daten'!D337=0,"",'Gesammelte Daten'!D337)</f>
        <v/>
      </c>
    </row>
    <row r="339" spans="1:2" x14ac:dyDescent="0.25">
      <c r="A339" s="6" t="str">
        <f>IF('Gesammelte Daten'!D338=0,"",'Gesammelte Daten'!C338)</f>
        <v/>
      </c>
      <c r="B339" s="6" t="str">
        <f>IF('Gesammelte Daten'!D338=0,"",'Gesammelte Daten'!D338)</f>
        <v/>
      </c>
    </row>
    <row r="340" spans="1:2" x14ac:dyDescent="0.25">
      <c r="A340" s="6" t="str">
        <f>IF('Gesammelte Daten'!D339=0,"",'Gesammelte Daten'!C339)</f>
        <v/>
      </c>
      <c r="B340" s="6" t="str">
        <f>IF('Gesammelte Daten'!D339=0,"",'Gesammelte Daten'!D339)</f>
        <v/>
      </c>
    </row>
    <row r="341" spans="1:2" x14ac:dyDescent="0.25">
      <c r="A341" s="6" t="str">
        <f>IF('Gesammelte Daten'!D340=0,"",'Gesammelte Daten'!C340)</f>
        <v/>
      </c>
      <c r="B341" s="6" t="str">
        <f>IF('Gesammelte Daten'!D340=0,"",'Gesammelte Daten'!D340)</f>
        <v/>
      </c>
    </row>
    <row r="342" spans="1:2" x14ac:dyDescent="0.25">
      <c r="A342" s="6" t="str">
        <f>IF('Gesammelte Daten'!D341=0,"",'Gesammelte Daten'!C341)</f>
        <v/>
      </c>
      <c r="B342" s="6" t="str">
        <f>IF('Gesammelte Daten'!D341=0,"",'Gesammelte Daten'!D341)</f>
        <v/>
      </c>
    </row>
    <row r="343" spans="1:2" x14ac:dyDescent="0.25">
      <c r="A343" s="6" t="str">
        <f>IF('Gesammelte Daten'!D342=0,"",'Gesammelte Daten'!C342)</f>
        <v/>
      </c>
      <c r="B343" s="6" t="str">
        <f>IF('Gesammelte Daten'!D342=0,"",'Gesammelte Daten'!D342)</f>
        <v/>
      </c>
    </row>
    <row r="344" spans="1:2" x14ac:dyDescent="0.25">
      <c r="A344" s="6" t="str">
        <f>IF('Gesammelte Daten'!D343=0,"",'Gesammelte Daten'!C343)</f>
        <v/>
      </c>
      <c r="B344" s="6" t="str">
        <f>IF('Gesammelte Daten'!D343=0,"",'Gesammelte Daten'!D343)</f>
        <v/>
      </c>
    </row>
    <row r="345" spans="1:2" x14ac:dyDescent="0.25">
      <c r="A345" s="6" t="str">
        <f>IF('Gesammelte Daten'!D344=0,"",'Gesammelte Daten'!C344)</f>
        <v/>
      </c>
      <c r="B345" s="6" t="str">
        <f>IF('Gesammelte Daten'!D344=0,"",'Gesammelte Daten'!D344)</f>
        <v/>
      </c>
    </row>
    <row r="346" spans="1:2" x14ac:dyDescent="0.25">
      <c r="A346" s="6" t="str">
        <f>IF('Gesammelte Daten'!D345=0,"",'Gesammelte Daten'!C345)</f>
        <v/>
      </c>
      <c r="B346" s="6" t="str">
        <f>IF('Gesammelte Daten'!D345=0,"",'Gesammelte Daten'!D345)</f>
        <v/>
      </c>
    </row>
    <row r="347" spans="1:2" x14ac:dyDescent="0.25">
      <c r="A347" s="6" t="str">
        <f>IF('Gesammelte Daten'!D346=0,"",'Gesammelte Daten'!C346)</f>
        <v/>
      </c>
      <c r="B347" s="6" t="str">
        <f>IF('Gesammelte Daten'!D346=0,"",'Gesammelte Daten'!D346)</f>
        <v/>
      </c>
    </row>
    <row r="348" spans="1:2" x14ac:dyDescent="0.25">
      <c r="A348" s="6" t="str">
        <f>IF('Gesammelte Daten'!D347=0,"",'Gesammelte Daten'!C347)</f>
        <v/>
      </c>
      <c r="B348" s="6" t="str">
        <f>IF('Gesammelte Daten'!D347=0,"",'Gesammelte Daten'!D347)</f>
        <v/>
      </c>
    </row>
    <row r="349" spans="1:2" x14ac:dyDescent="0.25">
      <c r="A349" s="6" t="str">
        <f>IF('Gesammelte Daten'!D348=0,"",'Gesammelte Daten'!C348)</f>
        <v/>
      </c>
      <c r="B349" s="6" t="str">
        <f>IF('Gesammelte Daten'!D348=0,"",'Gesammelte Daten'!D348)</f>
        <v/>
      </c>
    </row>
    <row r="350" spans="1:2" x14ac:dyDescent="0.25">
      <c r="A350" s="6" t="str">
        <f>IF('Gesammelte Daten'!D349=0,"",'Gesammelte Daten'!C349)</f>
        <v/>
      </c>
      <c r="B350" s="6" t="str">
        <f>IF('Gesammelte Daten'!D349=0,"",'Gesammelte Daten'!D349)</f>
        <v/>
      </c>
    </row>
    <row r="351" spans="1:2" x14ac:dyDescent="0.25">
      <c r="A351" s="6" t="str">
        <f>IF('Gesammelte Daten'!D350=0,"",'Gesammelte Daten'!C350)</f>
        <v/>
      </c>
      <c r="B351" s="6" t="str">
        <f>IF('Gesammelte Daten'!D350=0,"",'Gesammelte Daten'!D350)</f>
        <v/>
      </c>
    </row>
    <row r="352" spans="1:2" x14ac:dyDescent="0.25">
      <c r="A352" s="6" t="str">
        <f>IF('Gesammelte Daten'!D351=0,"",'Gesammelte Daten'!C351)</f>
        <v/>
      </c>
      <c r="B352" s="6" t="str">
        <f>IF('Gesammelte Daten'!D351=0,"",'Gesammelte Daten'!D351)</f>
        <v/>
      </c>
    </row>
    <row r="353" spans="1:2" x14ac:dyDescent="0.25">
      <c r="A353" s="6" t="str">
        <f>IF('Gesammelte Daten'!D352=0,"",'Gesammelte Daten'!C352)</f>
        <v/>
      </c>
      <c r="B353" s="6" t="str">
        <f>IF('Gesammelte Daten'!D352=0,"",'Gesammelte Daten'!D352)</f>
        <v/>
      </c>
    </row>
    <row r="354" spans="1:2" x14ac:dyDescent="0.25">
      <c r="A354" s="6" t="str">
        <f>IF('Gesammelte Daten'!D353=0,"",'Gesammelte Daten'!C353)</f>
        <v/>
      </c>
      <c r="B354" s="6" t="str">
        <f>IF('Gesammelte Daten'!D353=0,"",'Gesammelte Daten'!D353)</f>
        <v/>
      </c>
    </row>
    <row r="355" spans="1:2" x14ac:dyDescent="0.25">
      <c r="A355" s="6" t="str">
        <f>IF('Gesammelte Daten'!D354=0,"",'Gesammelte Daten'!C354)</f>
        <v/>
      </c>
      <c r="B355" s="6" t="str">
        <f>IF('Gesammelte Daten'!D354=0,"",'Gesammelte Daten'!D354)</f>
        <v/>
      </c>
    </row>
    <row r="356" spans="1:2" x14ac:dyDescent="0.25">
      <c r="A356" s="6" t="str">
        <f>IF('Gesammelte Daten'!D355=0,"",'Gesammelte Daten'!C355)</f>
        <v/>
      </c>
      <c r="B356" s="6" t="str">
        <f>IF('Gesammelte Daten'!D355=0,"",'Gesammelte Daten'!D355)</f>
        <v/>
      </c>
    </row>
    <row r="357" spans="1:2" x14ac:dyDescent="0.25">
      <c r="A357" s="6" t="str">
        <f>IF('Gesammelte Daten'!D356=0,"",'Gesammelte Daten'!C356)</f>
        <v/>
      </c>
      <c r="B357" s="6" t="str">
        <f>IF('Gesammelte Daten'!D356=0,"",'Gesammelte Daten'!D356)</f>
        <v/>
      </c>
    </row>
    <row r="358" spans="1:2" x14ac:dyDescent="0.25">
      <c r="A358" s="6" t="str">
        <f>IF('Gesammelte Daten'!D357=0,"",'Gesammelte Daten'!C357)</f>
        <v/>
      </c>
      <c r="B358" s="6" t="str">
        <f>IF('Gesammelte Daten'!D357=0,"",'Gesammelte Daten'!D357)</f>
        <v/>
      </c>
    </row>
    <row r="359" spans="1:2" x14ac:dyDescent="0.25">
      <c r="A359" s="6" t="str">
        <f>IF('Gesammelte Daten'!D358=0,"",'Gesammelte Daten'!C358)</f>
        <v/>
      </c>
      <c r="B359" s="6" t="str">
        <f>IF('Gesammelte Daten'!D358=0,"",'Gesammelte Daten'!D358)</f>
        <v/>
      </c>
    </row>
    <row r="360" spans="1:2" x14ac:dyDescent="0.25">
      <c r="A360" s="6" t="str">
        <f>IF('Gesammelte Daten'!D359=0,"",'Gesammelte Daten'!C359)</f>
        <v/>
      </c>
      <c r="B360" s="6" t="str">
        <f>IF('Gesammelte Daten'!D359=0,"",'Gesammelte Daten'!D359)</f>
        <v/>
      </c>
    </row>
    <row r="361" spans="1:2" x14ac:dyDescent="0.25">
      <c r="A361" s="6" t="str">
        <f>IF('Gesammelte Daten'!D360=0,"",'Gesammelte Daten'!C360)</f>
        <v/>
      </c>
      <c r="B361" s="6" t="str">
        <f>IF('Gesammelte Daten'!D360=0,"",'Gesammelte Daten'!D360)</f>
        <v/>
      </c>
    </row>
    <row r="362" spans="1:2" x14ac:dyDescent="0.25">
      <c r="A362" s="6" t="str">
        <f>IF('Gesammelte Daten'!D361=0,"",'Gesammelte Daten'!C361)</f>
        <v/>
      </c>
      <c r="B362" s="6" t="str">
        <f>IF('Gesammelte Daten'!D361=0,"",'Gesammelte Daten'!D361)</f>
        <v/>
      </c>
    </row>
    <row r="363" spans="1:2" x14ac:dyDescent="0.25">
      <c r="A363" s="6" t="str">
        <f>IF('Gesammelte Daten'!D362=0,"",'Gesammelte Daten'!C362)</f>
        <v/>
      </c>
      <c r="B363" s="6" t="str">
        <f>IF('Gesammelte Daten'!D362=0,"",'Gesammelte Daten'!D362)</f>
        <v/>
      </c>
    </row>
    <row r="364" spans="1:2" x14ac:dyDescent="0.25">
      <c r="A364" s="6" t="str">
        <f>IF('Gesammelte Daten'!D363=0,"",'Gesammelte Daten'!C363)</f>
        <v/>
      </c>
      <c r="B364" s="6" t="str">
        <f>IF('Gesammelte Daten'!D363=0,"",'Gesammelte Daten'!D363)</f>
        <v/>
      </c>
    </row>
    <row r="365" spans="1:2" x14ac:dyDescent="0.25">
      <c r="A365" s="6" t="str">
        <f>IF('Gesammelte Daten'!D364=0,"",'Gesammelte Daten'!C364)</f>
        <v/>
      </c>
      <c r="B365" s="6" t="str">
        <f>IF('Gesammelte Daten'!D364=0,"",'Gesammelte Daten'!D364)</f>
        <v/>
      </c>
    </row>
    <row r="366" spans="1:2" x14ac:dyDescent="0.25">
      <c r="A366" s="6" t="str">
        <f>IF('Gesammelte Daten'!D365=0,"",'Gesammelte Daten'!C365)</f>
        <v/>
      </c>
      <c r="B366" s="6" t="str">
        <f>IF('Gesammelte Daten'!D365=0,"",'Gesammelte Daten'!D365)</f>
        <v/>
      </c>
    </row>
    <row r="367" spans="1:2" x14ac:dyDescent="0.25">
      <c r="A367" s="6" t="str">
        <f>IF('Gesammelte Daten'!D366=0,"",'Gesammelte Daten'!C366)</f>
        <v/>
      </c>
      <c r="B367" s="6" t="str">
        <f>IF('Gesammelte Daten'!D366=0,"",'Gesammelte Daten'!D366)</f>
        <v/>
      </c>
    </row>
    <row r="368" spans="1:2" x14ac:dyDescent="0.25">
      <c r="A368" s="6" t="str">
        <f>IF('Gesammelte Daten'!D367=0,"",'Gesammelte Daten'!C367)</f>
        <v/>
      </c>
      <c r="B368" s="6" t="str">
        <f>IF('Gesammelte Daten'!D367=0,"",'Gesammelte Daten'!D367)</f>
        <v/>
      </c>
    </row>
    <row r="369" spans="1:2" x14ac:dyDescent="0.25">
      <c r="A369" s="6" t="str">
        <f>IF('Gesammelte Daten'!D368=0,"",'Gesammelte Daten'!C368)</f>
        <v/>
      </c>
      <c r="B369" s="6" t="str">
        <f>IF('Gesammelte Daten'!D368=0,"",'Gesammelte Daten'!D368)</f>
        <v/>
      </c>
    </row>
    <row r="370" spans="1:2" x14ac:dyDescent="0.25">
      <c r="A370" s="6" t="str">
        <f>IF('Gesammelte Daten'!D369=0,"",'Gesammelte Daten'!C369)</f>
        <v/>
      </c>
      <c r="B370" s="6" t="str">
        <f>IF('Gesammelte Daten'!D369=0,"",'Gesammelte Daten'!D369)</f>
        <v/>
      </c>
    </row>
    <row r="371" spans="1:2" x14ac:dyDescent="0.25">
      <c r="A371" s="6" t="str">
        <f>IF('Gesammelte Daten'!D370=0,"",'Gesammelte Daten'!C370)</f>
        <v/>
      </c>
      <c r="B371" s="6" t="str">
        <f>IF('Gesammelte Daten'!D370=0,"",'Gesammelte Daten'!D370)</f>
        <v/>
      </c>
    </row>
    <row r="372" spans="1:2" x14ac:dyDescent="0.25">
      <c r="A372" s="6" t="str">
        <f>IF('Gesammelte Daten'!D371=0,"",'Gesammelte Daten'!C371)</f>
        <v/>
      </c>
      <c r="B372" s="6" t="str">
        <f>IF('Gesammelte Daten'!D371=0,"",'Gesammelte Daten'!D371)</f>
        <v/>
      </c>
    </row>
    <row r="373" spans="1:2" x14ac:dyDescent="0.25">
      <c r="A373" s="6" t="str">
        <f>IF('Gesammelte Daten'!D372=0,"",'Gesammelte Daten'!C372)</f>
        <v/>
      </c>
      <c r="B373" s="6" t="str">
        <f>IF('Gesammelte Daten'!D372=0,"",'Gesammelte Daten'!D372)</f>
        <v/>
      </c>
    </row>
    <row r="374" spans="1:2" x14ac:dyDescent="0.25">
      <c r="A374" s="6" t="str">
        <f>IF('Gesammelte Daten'!D373=0,"",'Gesammelte Daten'!C373)</f>
        <v/>
      </c>
      <c r="B374" s="6" t="str">
        <f>IF('Gesammelte Daten'!D373=0,"",'Gesammelte Daten'!D373)</f>
        <v/>
      </c>
    </row>
    <row r="375" spans="1:2" x14ac:dyDescent="0.25">
      <c r="A375" s="6" t="str">
        <f>IF('Gesammelte Daten'!D374=0,"",'Gesammelte Daten'!C374)</f>
        <v/>
      </c>
      <c r="B375" s="6" t="str">
        <f>IF('Gesammelte Daten'!D374=0,"",'Gesammelte Daten'!D374)</f>
        <v/>
      </c>
    </row>
    <row r="376" spans="1:2" x14ac:dyDescent="0.25">
      <c r="A376" s="6" t="str">
        <f>IF('Gesammelte Daten'!D375=0,"",'Gesammelte Daten'!C375)</f>
        <v/>
      </c>
      <c r="B376" s="6" t="str">
        <f>IF('Gesammelte Daten'!D375=0,"",'Gesammelte Daten'!D375)</f>
        <v/>
      </c>
    </row>
    <row r="377" spans="1:2" x14ac:dyDescent="0.25">
      <c r="A377" s="6" t="str">
        <f>IF('Gesammelte Daten'!D376=0,"",'Gesammelte Daten'!C376)</f>
        <v/>
      </c>
      <c r="B377" s="6" t="str">
        <f>IF('Gesammelte Daten'!D376=0,"",'Gesammelte Daten'!D376)</f>
        <v/>
      </c>
    </row>
    <row r="378" spans="1:2" x14ac:dyDescent="0.25">
      <c r="A378" s="6" t="str">
        <f>IF('Gesammelte Daten'!D377=0,"",'Gesammelte Daten'!C377)</f>
        <v/>
      </c>
      <c r="B378" s="6" t="str">
        <f>IF('Gesammelte Daten'!D377=0,"",'Gesammelte Daten'!D377)</f>
        <v/>
      </c>
    </row>
    <row r="379" spans="1:2" x14ac:dyDescent="0.25">
      <c r="A379" s="6" t="str">
        <f>IF('Gesammelte Daten'!D378=0,"",'Gesammelte Daten'!C378)</f>
        <v/>
      </c>
      <c r="B379" s="6" t="str">
        <f>IF('Gesammelte Daten'!D378=0,"",'Gesammelte Daten'!D378)</f>
        <v/>
      </c>
    </row>
    <row r="380" spans="1:2" x14ac:dyDescent="0.25">
      <c r="A380" s="6" t="str">
        <f>IF('Gesammelte Daten'!D379=0,"",'Gesammelte Daten'!C379)</f>
        <v/>
      </c>
      <c r="B380" s="6" t="str">
        <f>IF('Gesammelte Daten'!D379=0,"",'Gesammelte Daten'!D379)</f>
        <v/>
      </c>
    </row>
    <row r="381" spans="1:2" x14ac:dyDescent="0.25">
      <c r="A381" s="6" t="str">
        <f>IF('Gesammelte Daten'!D380=0,"",'Gesammelte Daten'!C380)</f>
        <v/>
      </c>
      <c r="B381" s="6" t="str">
        <f>IF('Gesammelte Daten'!D380=0,"",'Gesammelte Daten'!D380)</f>
        <v/>
      </c>
    </row>
    <row r="382" spans="1:2" x14ac:dyDescent="0.25">
      <c r="A382" s="6" t="str">
        <f>IF('Gesammelte Daten'!D381=0,"",'Gesammelte Daten'!C381)</f>
        <v/>
      </c>
      <c r="B382" s="6" t="str">
        <f>IF('Gesammelte Daten'!D381=0,"",'Gesammelte Daten'!D381)</f>
        <v/>
      </c>
    </row>
    <row r="383" spans="1:2" x14ac:dyDescent="0.25">
      <c r="A383" s="6" t="str">
        <f>IF('Gesammelte Daten'!D382=0,"",'Gesammelte Daten'!C382)</f>
        <v/>
      </c>
      <c r="B383" s="6" t="str">
        <f>IF('Gesammelte Daten'!D382=0,"",'Gesammelte Daten'!D382)</f>
        <v/>
      </c>
    </row>
    <row r="384" spans="1:2" x14ac:dyDescent="0.25">
      <c r="A384" s="6" t="str">
        <f>IF('Gesammelte Daten'!D383=0,"",'Gesammelte Daten'!C383)</f>
        <v/>
      </c>
      <c r="B384" s="6" t="str">
        <f>IF('Gesammelte Daten'!D383=0,"",'Gesammelte Daten'!D383)</f>
        <v/>
      </c>
    </row>
    <row r="385" spans="1:2" x14ac:dyDescent="0.25">
      <c r="A385" s="6" t="str">
        <f>IF('Gesammelte Daten'!D384=0,"",'Gesammelte Daten'!C384)</f>
        <v/>
      </c>
      <c r="B385" s="6" t="str">
        <f>IF('Gesammelte Daten'!D384=0,"",'Gesammelte Daten'!D384)</f>
        <v/>
      </c>
    </row>
    <row r="386" spans="1:2" x14ac:dyDescent="0.25">
      <c r="A386" s="6" t="str">
        <f>IF('Gesammelte Daten'!D385=0,"",'Gesammelte Daten'!C385)</f>
        <v/>
      </c>
      <c r="B386" s="6" t="str">
        <f>IF('Gesammelte Daten'!D385=0,"",'Gesammelte Daten'!D385)</f>
        <v/>
      </c>
    </row>
    <row r="387" spans="1:2" x14ac:dyDescent="0.25">
      <c r="A387" s="6" t="str">
        <f>IF('Gesammelte Daten'!D386=0,"",'Gesammelte Daten'!C386)</f>
        <v/>
      </c>
      <c r="B387" s="6" t="str">
        <f>IF('Gesammelte Daten'!D386=0,"",'Gesammelte Daten'!D386)</f>
        <v/>
      </c>
    </row>
    <row r="388" spans="1:2" x14ac:dyDescent="0.25">
      <c r="A388" s="6" t="str">
        <f>IF('Gesammelte Daten'!D387=0,"",'Gesammelte Daten'!C387)</f>
        <v/>
      </c>
      <c r="B388" s="6" t="str">
        <f>IF('Gesammelte Daten'!D387=0,"",'Gesammelte Daten'!D387)</f>
        <v/>
      </c>
    </row>
    <row r="389" spans="1:2" x14ac:dyDescent="0.25">
      <c r="A389" s="6" t="str">
        <f>IF('Gesammelte Daten'!D388=0,"",'Gesammelte Daten'!C388)</f>
        <v/>
      </c>
      <c r="B389" s="6" t="str">
        <f>IF('Gesammelte Daten'!D388=0,"",'Gesammelte Daten'!D388)</f>
        <v/>
      </c>
    </row>
    <row r="390" spans="1:2" x14ac:dyDescent="0.25">
      <c r="A390" s="6" t="str">
        <f>IF('Gesammelte Daten'!D389=0,"",'Gesammelte Daten'!C389)</f>
        <v/>
      </c>
      <c r="B390" s="6" t="str">
        <f>IF('Gesammelte Daten'!D389=0,"",'Gesammelte Daten'!D389)</f>
        <v/>
      </c>
    </row>
    <row r="391" spans="1:2" x14ac:dyDescent="0.25">
      <c r="A391" s="6" t="str">
        <f>IF('Gesammelte Daten'!D390=0,"",'Gesammelte Daten'!C390)</f>
        <v/>
      </c>
      <c r="B391" s="6" t="str">
        <f>IF('Gesammelte Daten'!D390=0,"",'Gesammelte Daten'!D390)</f>
        <v/>
      </c>
    </row>
    <row r="392" spans="1:2" x14ac:dyDescent="0.25">
      <c r="A392" s="6" t="str">
        <f>IF('Gesammelte Daten'!D391=0,"",'Gesammelte Daten'!C391)</f>
        <v/>
      </c>
      <c r="B392" s="6" t="str">
        <f>IF('Gesammelte Daten'!D391=0,"",'Gesammelte Daten'!D391)</f>
        <v/>
      </c>
    </row>
    <row r="393" spans="1:2" x14ac:dyDescent="0.25">
      <c r="A393" s="6" t="str">
        <f>IF('Gesammelte Daten'!D392=0,"",'Gesammelte Daten'!C392)</f>
        <v/>
      </c>
      <c r="B393" s="6" t="str">
        <f>IF('Gesammelte Daten'!D392=0,"",'Gesammelte Daten'!D392)</f>
        <v/>
      </c>
    </row>
    <row r="394" spans="1:2" x14ac:dyDescent="0.25">
      <c r="A394" s="6" t="str">
        <f>IF('Gesammelte Daten'!D393=0,"",'Gesammelte Daten'!C393)</f>
        <v/>
      </c>
      <c r="B394" s="6" t="str">
        <f>IF('Gesammelte Daten'!D393=0,"",'Gesammelte Daten'!D393)</f>
        <v/>
      </c>
    </row>
    <row r="395" spans="1:2" x14ac:dyDescent="0.25">
      <c r="A395" s="6" t="str">
        <f>IF('Gesammelte Daten'!D394=0,"",'Gesammelte Daten'!C394)</f>
        <v/>
      </c>
      <c r="B395" s="6" t="str">
        <f>IF('Gesammelte Daten'!D394=0,"",'Gesammelte Daten'!D394)</f>
        <v/>
      </c>
    </row>
    <row r="396" spans="1:2" x14ac:dyDescent="0.25">
      <c r="A396" s="6" t="str">
        <f>IF('Gesammelte Daten'!D395=0,"",'Gesammelte Daten'!C395)</f>
        <v/>
      </c>
      <c r="B396" s="6" t="str">
        <f>IF('Gesammelte Daten'!D395=0,"",'Gesammelte Daten'!D395)</f>
        <v/>
      </c>
    </row>
    <row r="397" spans="1:2" x14ac:dyDescent="0.25">
      <c r="A397" s="6" t="str">
        <f>IF('Gesammelte Daten'!D396=0,"",'Gesammelte Daten'!C396)</f>
        <v/>
      </c>
      <c r="B397" s="6" t="str">
        <f>IF('Gesammelte Daten'!D396=0,"",'Gesammelte Daten'!D396)</f>
        <v/>
      </c>
    </row>
    <row r="398" spans="1:2" x14ac:dyDescent="0.25">
      <c r="A398" s="6" t="str">
        <f>IF('Gesammelte Daten'!D397=0,"",'Gesammelte Daten'!C397)</f>
        <v/>
      </c>
      <c r="B398" s="6" t="str">
        <f>IF('Gesammelte Daten'!D397=0,"",'Gesammelte Daten'!D397)</f>
        <v/>
      </c>
    </row>
    <row r="399" spans="1:2" x14ac:dyDescent="0.25">
      <c r="A399" s="6" t="str">
        <f>IF('Gesammelte Daten'!D398=0,"",'Gesammelte Daten'!C398)</f>
        <v/>
      </c>
      <c r="B399" s="6" t="str">
        <f>IF('Gesammelte Daten'!D398=0,"",'Gesammelte Daten'!D398)</f>
        <v/>
      </c>
    </row>
    <row r="400" spans="1:2" x14ac:dyDescent="0.25">
      <c r="A400" s="6" t="str">
        <f>IF('Gesammelte Daten'!D399=0,"",'Gesammelte Daten'!C399)</f>
        <v/>
      </c>
      <c r="B400" s="6" t="str">
        <f>IF('Gesammelte Daten'!D399=0,"",'Gesammelte Daten'!D399)</f>
        <v/>
      </c>
    </row>
    <row r="401" spans="1:2" x14ac:dyDescent="0.25">
      <c r="A401" s="6" t="str">
        <f>IF('Gesammelte Daten'!D400=0,"",'Gesammelte Daten'!C400)</f>
        <v/>
      </c>
      <c r="B401" s="6" t="str">
        <f>IF('Gesammelte Daten'!D400=0,"",'Gesammelte Daten'!D400)</f>
        <v/>
      </c>
    </row>
    <row r="402" spans="1:2" x14ac:dyDescent="0.25">
      <c r="A402" s="6" t="str">
        <f>IF('Gesammelte Daten'!D401=0,"",'Gesammelte Daten'!C401)</f>
        <v/>
      </c>
      <c r="B402" s="6" t="str">
        <f>IF('Gesammelte Daten'!D401=0,"",'Gesammelte Daten'!D401)</f>
        <v/>
      </c>
    </row>
    <row r="403" spans="1:2" x14ac:dyDescent="0.25">
      <c r="A403" s="6" t="str">
        <f>IF('Gesammelte Daten'!D402=0,"",'Gesammelte Daten'!C402)</f>
        <v/>
      </c>
      <c r="B403" s="6" t="str">
        <f>IF('Gesammelte Daten'!D402=0,"",'Gesammelte Daten'!D402)</f>
        <v/>
      </c>
    </row>
    <row r="404" spans="1:2" x14ac:dyDescent="0.25">
      <c r="A404" s="6" t="str">
        <f>IF('Gesammelte Daten'!D403=0,"",'Gesammelte Daten'!C403)</f>
        <v/>
      </c>
      <c r="B404" s="6" t="str">
        <f>IF('Gesammelte Daten'!D403=0,"",'Gesammelte Daten'!D403)</f>
        <v/>
      </c>
    </row>
    <row r="405" spans="1:2" x14ac:dyDescent="0.25">
      <c r="A405" s="6" t="str">
        <f>IF('Gesammelte Daten'!D404=0,"",'Gesammelte Daten'!C404)</f>
        <v/>
      </c>
      <c r="B405" s="6" t="str">
        <f>IF('Gesammelte Daten'!D404=0,"",'Gesammelte Daten'!D404)</f>
        <v/>
      </c>
    </row>
    <row r="406" spans="1:2" x14ac:dyDescent="0.25">
      <c r="A406" s="6" t="str">
        <f>IF('Gesammelte Daten'!D405=0,"",'Gesammelte Daten'!C405)</f>
        <v/>
      </c>
      <c r="B406" s="6" t="str">
        <f>IF('Gesammelte Daten'!D405=0,"",'Gesammelte Daten'!D405)</f>
        <v/>
      </c>
    </row>
    <row r="407" spans="1:2" x14ac:dyDescent="0.25">
      <c r="A407" s="6" t="str">
        <f>IF('Gesammelte Daten'!D406=0,"",'Gesammelte Daten'!C406)</f>
        <v/>
      </c>
      <c r="B407" s="6" t="str">
        <f>IF('Gesammelte Daten'!D406=0,"",'Gesammelte Daten'!D406)</f>
        <v/>
      </c>
    </row>
    <row r="408" spans="1:2" x14ac:dyDescent="0.25">
      <c r="A408" s="6" t="str">
        <f>IF('Gesammelte Daten'!D407=0,"",'Gesammelte Daten'!C407)</f>
        <v/>
      </c>
      <c r="B408" s="6" t="str">
        <f>IF('Gesammelte Daten'!D407=0,"",'Gesammelte Daten'!D407)</f>
        <v/>
      </c>
    </row>
    <row r="409" spans="1:2" x14ac:dyDescent="0.25">
      <c r="A409" s="6" t="str">
        <f>IF('Gesammelte Daten'!D408=0,"",'Gesammelte Daten'!C408)</f>
        <v/>
      </c>
      <c r="B409" s="6" t="str">
        <f>IF('Gesammelte Daten'!D408=0,"",'Gesammelte Daten'!D408)</f>
        <v/>
      </c>
    </row>
    <row r="410" spans="1:2" x14ac:dyDescent="0.25">
      <c r="A410" s="6" t="str">
        <f>IF('Gesammelte Daten'!D409=0,"",'Gesammelte Daten'!C409)</f>
        <v/>
      </c>
      <c r="B410" s="6" t="str">
        <f>IF('Gesammelte Daten'!D409=0,"",'Gesammelte Daten'!D409)</f>
        <v/>
      </c>
    </row>
    <row r="411" spans="1:2" x14ac:dyDescent="0.25">
      <c r="A411" s="6" t="str">
        <f>IF('Gesammelte Daten'!D410=0,"",'Gesammelte Daten'!C410)</f>
        <v/>
      </c>
      <c r="B411" s="6" t="str">
        <f>IF('Gesammelte Daten'!D410=0,"",'Gesammelte Daten'!D410)</f>
        <v/>
      </c>
    </row>
    <row r="412" spans="1:2" x14ac:dyDescent="0.25">
      <c r="A412" s="6" t="str">
        <f>IF('Gesammelte Daten'!D411=0,"",'Gesammelte Daten'!C411)</f>
        <v/>
      </c>
      <c r="B412" s="6" t="str">
        <f>IF('Gesammelte Daten'!D411=0,"",'Gesammelte Daten'!D411)</f>
        <v/>
      </c>
    </row>
    <row r="413" spans="1:2" x14ac:dyDescent="0.25">
      <c r="A413" s="6" t="str">
        <f>IF('Gesammelte Daten'!D412=0,"",'Gesammelte Daten'!C412)</f>
        <v/>
      </c>
      <c r="B413" s="6" t="str">
        <f>IF('Gesammelte Daten'!D412=0,"",'Gesammelte Daten'!D412)</f>
        <v/>
      </c>
    </row>
    <row r="414" spans="1:2" x14ac:dyDescent="0.25">
      <c r="A414" s="6" t="str">
        <f>IF('Gesammelte Daten'!D413=0,"",'Gesammelte Daten'!C413)</f>
        <v/>
      </c>
      <c r="B414" s="6" t="str">
        <f>IF('Gesammelte Daten'!D413=0,"",'Gesammelte Daten'!D413)</f>
        <v/>
      </c>
    </row>
    <row r="415" spans="1:2" x14ac:dyDescent="0.25">
      <c r="A415" s="6" t="str">
        <f>IF('Gesammelte Daten'!D414=0,"",'Gesammelte Daten'!C414)</f>
        <v/>
      </c>
      <c r="B415" s="6" t="str">
        <f>IF('Gesammelte Daten'!D414=0,"",'Gesammelte Daten'!D414)</f>
        <v/>
      </c>
    </row>
    <row r="416" spans="1:2" x14ac:dyDescent="0.25">
      <c r="A416" s="6" t="str">
        <f>IF('Gesammelte Daten'!D415=0,"",'Gesammelte Daten'!C415)</f>
        <v/>
      </c>
      <c r="B416" s="6" t="str">
        <f>IF('Gesammelte Daten'!D415=0,"",'Gesammelte Daten'!D415)</f>
        <v/>
      </c>
    </row>
    <row r="417" spans="1:2" x14ac:dyDescent="0.25">
      <c r="A417" s="6" t="str">
        <f>IF('Gesammelte Daten'!D416=0,"",'Gesammelte Daten'!C416)</f>
        <v/>
      </c>
      <c r="B417" s="6" t="str">
        <f>IF('Gesammelte Daten'!D416=0,"",'Gesammelte Daten'!D416)</f>
        <v/>
      </c>
    </row>
    <row r="418" spans="1:2" x14ac:dyDescent="0.25">
      <c r="A418" s="6" t="str">
        <f>IF('Gesammelte Daten'!D417=0,"",'Gesammelte Daten'!C417)</f>
        <v/>
      </c>
      <c r="B418" s="6" t="str">
        <f>IF('Gesammelte Daten'!D417=0,"",'Gesammelte Daten'!D417)</f>
        <v/>
      </c>
    </row>
    <row r="419" spans="1:2" x14ac:dyDescent="0.25">
      <c r="A419" s="6" t="str">
        <f>IF('Gesammelte Daten'!D418=0,"",'Gesammelte Daten'!C418)</f>
        <v/>
      </c>
      <c r="B419" s="6" t="str">
        <f>IF('Gesammelte Daten'!D418=0,"",'Gesammelte Daten'!D418)</f>
        <v/>
      </c>
    </row>
    <row r="420" spans="1:2" x14ac:dyDescent="0.25">
      <c r="A420" s="6" t="str">
        <f>IF('Gesammelte Daten'!D419=0,"",'Gesammelte Daten'!C419)</f>
        <v/>
      </c>
      <c r="B420" s="6" t="str">
        <f>IF('Gesammelte Daten'!D419=0,"",'Gesammelte Daten'!D419)</f>
        <v/>
      </c>
    </row>
    <row r="421" spans="1:2" x14ac:dyDescent="0.25">
      <c r="A421" s="6" t="str">
        <f>IF('Gesammelte Daten'!D420=0,"",'Gesammelte Daten'!C420)</f>
        <v/>
      </c>
      <c r="B421" s="6" t="str">
        <f>IF('Gesammelte Daten'!D420=0,"",'Gesammelte Daten'!D420)</f>
        <v/>
      </c>
    </row>
    <row r="422" spans="1:2" x14ac:dyDescent="0.25">
      <c r="A422" s="6" t="str">
        <f>IF('Gesammelte Daten'!D421=0,"",'Gesammelte Daten'!C421)</f>
        <v/>
      </c>
      <c r="B422" s="6" t="str">
        <f>IF('Gesammelte Daten'!D421=0,"",'Gesammelte Daten'!D421)</f>
        <v/>
      </c>
    </row>
    <row r="423" spans="1:2" x14ac:dyDescent="0.25">
      <c r="A423" s="6" t="str">
        <f>IF('Gesammelte Daten'!D422=0,"",'Gesammelte Daten'!C422)</f>
        <v/>
      </c>
      <c r="B423" s="6" t="str">
        <f>IF('Gesammelte Daten'!D422=0,"",'Gesammelte Daten'!D422)</f>
        <v/>
      </c>
    </row>
    <row r="424" spans="1:2" x14ac:dyDescent="0.25">
      <c r="A424" s="6" t="str">
        <f>IF('Gesammelte Daten'!D423=0,"",'Gesammelte Daten'!C423)</f>
        <v/>
      </c>
      <c r="B424" s="6" t="str">
        <f>IF('Gesammelte Daten'!D423=0,"",'Gesammelte Daten'!D423)</f>
        <v/>
      </c>
    </row>
    <row r="425" spans="1:2" x14ac:dyDescent="0.25">
      <c r="A425" s="6" t="str">
        <f>IF('Gesammelte Daten'!D424=0,"",'Gesammelte Daten'!C424)</f>
        <v/>
      </c>
      <c r="B425" s="6" t="str">
        <f>IF('Gesammelte Daten'!D424=0,"",'Gesammelte Daten'!D424)</f>
        <v/>
      </c>
    </row>
    <row r="426" spans="1:2" x14ac:dyDescent="0.25">
      <c r="A426" s="6" t="str">
        <f>IF('Gesammelte Daten'!D425=0,"",'Gesammelte Daten'!C425)</f>
        <v/>
      </c>
      <c r="B426" s="6" t="str">
        <f>IF('Gesammelte Daten'!D425=0,"",'Gesammelte Daten'!D425)</f>
        <v/>
      </c>
    </row>
    <row r="427" spans="1:2" x14ac:dyDescent="0.25">
      <c r="A427" s="6" t="str">
        <f>IF('Gesammelte Daten'!D426=0,"",'Gesammelte Daten'!C426)</f>
        <v/>
      </c>
      <c r="B427" s="6" t="str">
        <f>IF('Gesammelte Daten'!D426=0,"",'Gesammelte Daten'!D426)</f>
        <v/>
      </c>
    </row>
    <row r="428" spans="1:2" x14ac:dyDescent="0.25">
      <c r="A428" s="6" t="str">
        <f>IF('Gesammelte Daten'!D427=0,"",'Gesammelte Daten'!C427)</f>
        <v/>
      </c>
      <c r="B428" s="6" t="str">
        <f>IF('Gesammelte Daten'!D427=0,"",'Gesammelte Daten'!D427)</f>
        <v/>
      </c>
    </row>
    <row r="429" spans="1:2" x14ac:dyDescent="0.25">
      <c r="A429" s="6" t="str">
        <f>IF('Gesammelte Daten'!D428=0,"",'Gesammelte Daten'!C428)</f>
        <v/>
      </c>
      <c r="B429" s="6" t="str">
        <f>IF('Gesammelte Daten'!D428=0,"",'Gesammelte Daten'!D428)</f>
        <v/>
      </c>
    </row>
    <row r="430" spans="1:2" x14ac:dyDescent="0.25">
      <c r="A430" s="6" t="str">
        <f>IF('Gesammelte Daten'!D429=0,"",'Gesammelte Daten'!C429)</f>
        <v/>
      </c>
      <c r="B430" s="6" t="str">
        <f>IF('Gesammelte Daten'!D429=0,"",'Gesammelte Daten'!D429)</f>
        <v/>
      </c>
    </row>
    <row r="431" spans="1:2" x14ac:dyDescent="0.25">
      <c r="A431" s="6" t="str">
        <f>IF('Gesammelte Daten'!D430=0,"",'Gesammelte Daten'!C430)</f>
        <v/>
      </c>
      <c r="B431" s="6" t="str">
        <f>IF('Gesammelte Daten'!D430=0,"",'Gesammelte Daten'!D430)</f>
        <v/>
      </c>
    </row>
    <row r="432" spans="1:2" x14ac:dyDescent="0.25">
      <c r="A432" s="6" t="str">
        <f>IF('Gesammelte Daten'!D431=0,"",'Gesammelte Daten'!C431)</f>
        <v/>
      </c>
      <c r="B432" s="6" t="str">
        <f>IF('Gesammelte Daten'!D431=0,"",'Gesammelte Daten'!D431)</f>
        <v/>
      </c>
    </row>
    <row r="433" spans="1:2" x14ac:dyDescent="0.25">
      <c r="A433" s="6" t="str">
        <f>IF('Gesammelte Daten'!D432=0,"",'Gesammelte Daten'!C432)</f>
        <v/>
      </c>
      <c r="B433" s="6" t="str">
        <f>IF('Gesammelte Daten'!D432=0,"",'Gesammelte Daten'!D432)</f>
        <v/>
      </c>
    </row>
    <row r="434" spans="1:2" x14ac:dyDescent="0.25">
      <c r="A434" s="6" t="str">
        <f>IF('Gesammelte Daten'!D433=0,"",'Gesammelte Daten'!C433)</f>
        <v/>
      </c>
      <c r="B434" s="6" t="str">
        <f>IF('Gesammelte Daten'!D433=0,"",'Gesammelte Daten'!D433)</f>
        <v/>
      </c>
    </row>
    <row r="435" spans="1:2" x14ac:dyDescent="0.25">
      <c r="A435" s="6" t="str">
        <f>IF('Gesammelte Daten'!D434=0,"",'Gesammelte Daten'!C434)</f>
        <v/>
      </c>
      <c r="B435" s="6" t="str">
        <f>IF('Gesammelte Daten'!D434=0,"",'Gesammelte Daten'!D434)</f>
        <v/>
      </c>
    </row>
    <row r="436" spans="1:2" x14ac:dyDescent="0.25">
      <c r="A436" s="6" t="str">
        <f>IF('Gesammelte Daten'!D435=0,"",'Gesammelte Daten'!C435)</f>
        <v/>
      </c>
      <c r="B436" s="6" t="str">
        <f>IF('Gesammelte Daten'!D435=0,"",'Gesammelte Daten'!D435)</f>
        <v/>
      </c>
    </row>
    <row r="437" spans="1:2" x14ac:dyDescent="0.25">
      <c r="A437" s="6" t="str">
        <f>IF('Gesammelte Daten'!D436=0,"",'Gesammelte Daten'!C436)</f>
        <v/>
      </c>
      <c r="B437" s="6" t="str">
        <f>IF('Gesammelte Daten'!D436=0,"",'Gesammelte Daten'!D436)</f>
        <v/>
      </c>
    </row>
    <row r="438" spans="1:2" x14ac:dyDescent="0.25">
      <c r="A438" s="6" t="str">
        <f>IF('Gesammelte Daten'!D437=0,"",'Gesammelte Daten'!C437)</f>
        <v/>
      </c>
      <c r="B438" s="6" t="str">
        <f>IF('Gesammelte Daten'!D437=0,"",'Gesammelte Daten'!D437)</f>
        <v/>
      </c>
    </row>
    <row r="439" spans="1:2" x14ac:dyDescent="0.25">
      <c r="A439" s="6" t="str">
        <f>IF('Gesammelte Daten'!D438=0,"",'Gesammelte Daten'!C438)</f>
        <v/>
      </c>
      <c r="B439" s="6" t="str">
        <f>IF('Gesammelte Daten'!D438=0,"",'Gesammelte Daten'!D438)</f>
        <v/>
      </c>
    </row>
    <row r="440" spans="1:2" x14ac:dyDescent="0.25">
      <c r="A440" s="6" t="str">
        <f>IF('Gesammelte Daten'!D439=0,"",'Gesammelte Daten'!C439)</f>
        <v/>
      </c>
      <c r="B440" s="6" t="str">
        <f>IF('Gesammelte Daten'!D439=0,"",'Gesammelte Daten'!D439)</f>
        <v/>
      </c>
    </row>
    <row r="441" spans="1:2" x14ac:dyDescent="0.25">
      <c r="A441" s="6" t="str">
        <f>IF('Gesammelte Daten'!D440=0,"",'Gesammelte Daten'!C440)</f>
        <v/>
      </c>
      <c r="B441" s="6" t="str">
        <f>IF('Gesammelte Daten'!D440=0,"",'Gesammelte Daten'!D440)</f>
        <v/>
      </c>
    </row>
    <row r="442" spans="1:2" x14ac:dyDescent="0.25">
      <c r="A442" s="6" t="str">
        <f>IF('Gesammelte Daten'!D441=0,"",'Gesammelte Daten'!C441)</f>
        <v/>
      </c>
      <c r="B442" s="6" t="str">
        <f>IF('Gesammelte Daten'!D441=0,"",'Gesammelte Daten'!D441)</f>
        <v/>
      </c>
    </row>
    <row r="443" spans="1:2" x14ac:dyDescent="0.25">
      <c r="A443" s="6" t="str">
        <f>IF('Gesammelte Daten'!D442=0,"",'Gesammelte Daten'!C442)</f>
        <v/>
      </c>
      <c r="B443" s="6" t="str">
        <f>IF('Gesammelte Daten'!D442=0,"",'Gesammelte Daten'!D442)</f>
        <v/>
      </c>
    </row>
    <row r="444" spans="1:2" x14ac:dyDescent="0.25">
      <c r="A444" s="6" t="str">
        <f>IF('Gesammelte Daten'!D443=0,"",'Gesammelte Daten'!C443)</f>
        <v/>
      </c>
      <c r="B444" s="6" t="str">
        <f>IF('Gesammelte Daten'!D443=0,"",'Gesammelte Daten'!D443)</f>
        <v/>
      </c>
    </row>
    <row r="445" spans="1:2" x14ac:dyDescent="0.25">
      <c r="A445" s="6" t="str">
        <f>IF('Gesammelte Daten'!D444=0,"",'Gesammelte Daten'!C444)</f>
        <v/>
      </c>
      <c r="B445" s="6" t="str">
        <f>IF('Gesammelte Daten'!D444=0,"",'Gesammelte Daten'!D444)</f>
        <v/>
      </c>
    </row>
    <row r="446" spans="1:2" x14ac:dyDescent="0.25">
      <c r="A446" s="6" t="str">
        <f>IF('Gesammelte Daten'!D445=0,"",'Gesammelte Daten'!C445)</f>
        <v/>
      </c>
      <c r="B446" s="6" t="str">
        <f>IF('Gesammelte Daten'!D445=0,"",'Gesammelte Daten'!D445)</f>
        <v/>
      </c>
    </row>
    <row r="447" spans="1:2" x14ac:dyDescent="0.25">
      <c r="A447" s="6" t="str">
        <f>IF('Gesammelte Daten'!D446=0,"",'Gesammelte Daten'!C446)</f>
        <v/>
      </c>
      <c r="B447" s="6" t="str">
        <f>IF('Gesammelte Daten'!D446=0,"",'Gesammelte Daten'!D446)</f>
        <v/>
      </c>
    </row>
    <row r="448" spans="1:2" x14ac:dyDescent="0.25">
      <c r="A448" s="6" t="str">
        <f>IF('Gesammelte Daten'!D447=0,"",'Gesammelte Daten'!C447)</f>
        <v/>
      </c>
      <c r="B448" s="6" t="str">
        <f>IF('Gesammelte Daten'!D447=0,"",'Gesammelte Daten'!D447)</f>
        <v/>
      </c>
    </row>
    <row r="449" spans="1:2" x14ac:dyDescent="0.25">
      <c r="A449" s="6" t="str">
        <f>IF('Gesammelte Daten'!D448=0,"",'Gesammelte Daten'!C448)</f>
        <v/>
      </c>
      <c r="B449" s="6" t="str">
        <f>IF('Gesammelte Daten'!D448=0,"",'Gesammelte Daten'!D448)</f>
        <v/>
      </c>
    </row>
    <row r="450" spans="1:2" x14ac:dyDescent="0.25">
      <c r="A450" s="6" t="str">
        <f>IF('Gesammelte Daten'!D449=0,"",'Gesammelte Daten'!C449)</f>
        <v/>
      </c>
      <c r="B450" s="6" t="str">
        <f>IF('Gesammelte Daten'!D449=0,"",'Gesammelte Daten'!D449)</f>
        <v/>
      </c>
    </row>
    <row r="451" spans="1:2" x14ac:dyDescent="0.25">
      <c r="A451" s="6" t="str">
        <f>IF('Gesammelte Daten'!D450=0,"",'Gesammelte Daten'!C450)</f>
        <v/>
      </c>
      <c r="B451" s="6" t="str">
        <f>IF('Gesammelte Daten'!D450=0,"",'Gesammelte Daten'!D450)</f>
        <v/>
      </c>
    </row>
    <row r="452" spans="1:2" x14ac:dyDescent="0.25">
      <c r="A452" s="6" t="str">
        <f>IF('Gesammelte Daten'!D451=0,"",'Gesammelte Daten'!C451)</f>
        <v/>
      </c>
      <c r="B452" s="6" t="str">
        <f>IF('Gesammelte Daten'!D451=0,"",'Gesammelte Daten'!D451)</f>
        <v/>
      </c>
    </row>
    <row r="453" spans="1:2" x14ac:dyDescent="0.25">
      <c r="A453" s="6" t="str">
        <f>IF('Gesammelte Daten'!D452=0,"",'Gesammelte Daten'!C452)</f>
        <v/>
      </c>
      <c r="B453" s="6" t="str">
        <f>IF('Gesammelte Daten'!D452=0,"",'Gesammelte Daten'!D452)</f>
        <v/>
      </c>
    </row>
    <row r="454" spans="1:2" x14ac:dyDescent="0.25">
      <c r="A454" s="6" t="str">
        <f>IF('Gesammelte Daten'!D453=0,"",'Gesammelte Daten'!C453)</f>
        <v/>
      </c>
      <c r="B454" s="6" t="str">
        <f>IF('Gesammelte Daten'!D453=0,"",'Gesammelte Daten'!D453)</f>
        <v/>
      </c>
    </row>
    <row r="455" spans="1:2" x14ac:dyDescent="0.25">
      <c r="A455" s="6" t="str">
        <f>IF('Gesammelte Daten'!D454=0,"",'Gesammelte Daten'!C454)</f>
        <v/>
      </c>
      <c r="B455" s="6" t="str">
        <f>IF('Gesammelte Daten'!D454=0,"",'Gesammelte Daten'!D454)</f>
        <v/>
      </c>
    </row>
    <row r="456" spans="1:2" x14ac:dyDescent="0.25">
      <c r="A456" s="6" t="str">
        <f>IF('Gesammelte Daten'!D455=0,"",'Gesammelte Daten'!C455)</f>
        <v/>
      </c>
      <c r="B456" s="6" t="str">
        <f>IF('Gesammelte Daten'!D455=0,"",'Gesammelte Daten'!D455)</f>
        <v/>
      </c>
    </row>
    <row r="457" spans="1:2" x14ac:dyDescent="0.25">
      <c r="A457" s="6" t="str">
        <f>IF('Gesammelte Daten'!D456=0,"",'Gesammelte Daten'!C456)</f>
        <v/>
      </c>
      <c r="B457" s="6" t="str">
        <f>IF('Gesammelte Daten'!D456=0,"",'Gesammelte Daten'!D456)</f>
        <v/>
      </c>
    </row>
    <row r="458" spans="1:2" x14ac:dyDescent="0.25">
      <c r="A458" s="6" t="str">
        <f>IF('Gesammelte Daten'!D457=0,"",'Gesammelte Daten'!C457)</f>
        <v/>
      </c>
      <c r="B458" s="6" t="str">
        <f>IF('Gesammelte Daten'!D457=0,"",'Gesammelte Daten'!D457)</f>
        <v/>
      </c>
    </row>
    <row r="459" spans="1:2" x14ac:dyDescent="0.25">
      <c r="A459" s="6" t="str">
        <f>IF('Gesammelte Daten'!D458=0,"",'Gesammelte Daten'!C458)</f>
        <v/>
      </c>
      <c r="B459" s="6" t="str">
        <f>IF('Gesammelte Daten'!D458=0,"",'Gesammelte Daten'!D458)</f>
        <v/>
      </c>
    </row>
    <row r="460" spans="1:2" x14ac:dyDescent="0.25">
      <c r="A460" s="6" t="str">
        <f>IF('Gesammelte Daten'!D459=0,"",'Gesammelte Daten'!C459)</f>
        <v/>
      </c>
      <c r="B460" s="6" t="str">
        <f>IF('Gesammelte Daten'!D459=0,"",'Gesammelte Daten'!D459)</f>
        <v/>
      </c>
    </row>
    <row r="461" spans="1:2" x14ac:dyDescent="0.25">
      <c r="A461" s="6" t="str">
        <f>IF('Gesammelte Daten'!D460=0,"",'Gesammelte Daten'!C460)</f>
        <v/>
      </c>
      <c r="B461" s="6" t="str">
        <f>IF('Gesammelte Daten'!D460=0,"",'Gesammelte Daten'!D460)</f>
        <v/>
      </c>
    </row>
    <row r="462" spans="1:2" x14ac:dyDescent="0.25">
      <c r="A462" s="6" t="str">
        <f>IF('Gesammelte Daten'!D461=0,"",'Gesammelte Daten'!C461)</f>
        <v/>
      </c>
      <c r="B462" s="6" t="str">
        <f>IF('Gesammelte Daten'!D461=0,"",'Gesammelte Daten'!D461)</f>
        <v/>
      </c>
    </row>
    <row r="463" spans="1:2" x14ac:dyDescent="0.25">
      <c r="A463" s="6" t="str">
        <f>IF('Gesammelte Daten'!D462=0,"",'Gesammelte Daten'!C462)</f>
        <v/>
      </c>
      <c r="B463" s="6" t="str">
        <f>IF('Gesammelte Daten'!D462=0,"",'Gesammelte Daten'!D462)</f>
        <v/>
      </c>
    </row>
    <row r="464" spans="1:2" x14ac:dyDescent="0.25">
      <c r="A464" s="6" t="str">
        <f>IF('Gesammelte Daten'!D463=0,"",'Gesammelte Daten'!C463)</f>
        <v/>
      </c>
      <c r="B464" s="6" t="str">
        <f>IF('Gesammelte Daten'!D463=0,"",'Gesammelte Daten'!D463)</f>
        <v/>
      </c>
    </row>
    <row r="465" spans="1:2" x14ac:dyDescent="0.25">
      <c r="A465" s="6" t="str">
        <f>IF('Gesammelte Daten'!D464=0,"",'Gesammelte Daten'!C464)</f>
        <v/>
      </c>
      <c r="B465" s="6" t="str">
        <f>IF('Gesammelte Daten'!D464=0,"",'Gesammelte Daten'!D464)</f>
        <v/>
      </c>
    </row>
    <row r="466" spans="1:2" x14ac:dyDescent="0.25">
      <c r="A466" s="6" t="str">
        <f>IF('Gesammelte Daten'!D465=0,"",'Gesammelte Daten'!C465)</f>
        <v/>
      </c>
      <c r="B466" s="6" t="str">
        <f>IF('Gesammelte Daten'!D465=0,"",'Gesammelte Daten'!D465)</f>
        <v/>
      </c>
    </row>
    <row r="467" spans="1:2" x14ac:dyDescent="0.25">
      <c r="A467" s="6" t="str">
        <f>IF('Gesammelte Daten'!D466=0,"",'Gesammelte Daten'!C466)</f>
        <v/>
      </c>
      <c r="B467" s="6" t="str">
        <f>IF('Gesammelte Daten'!D466=0,"",'Gesammelte Daten'!D466)</f>
        <v/>
      </c>
    </row>
    <row r="468" spans="1:2" x14ac:dyDescent="0.25">
      <c r="A468" s="6" t="str">
        <f>IF('Gesammelte Daten'!D467=0,"",'Gesammelte Daten'!C467)</f>
        <v/>
      </c>
      <c r="B468" s="6" t="str">
        <f>IF('Gesammelte Daten'!D467=0,"",'Gesammelte Daten'!D467)</f>
        <v/>
      </c>
    </row>
    <row r="469" spans="1:2" x14ac:dyDescent="0.25">
      <c r="A469" s="6" t="str">
        <f>IF('Gesammelte Daten'!D468=0,"",'Gesammelte Daten'!C468)</f>
        <v/>
      </c>
      <c r="B469" s="6" t="str">
        <f>IF('Gesammelte Daten'!D468=0,"",'Gesammelte Daten'!D468)</f>
        <v/>
      </c>
    </row>
    <row r="470" spans="1:2" x14ac:dyDescent="0.25">
      <c r="A470" s="6" t="str">
        <f>IF('Gesammelte Daten'!D469=0,"",'Gesammelte Daten'!C469)</f>
        <v/>
      </c>
      <c r="B470" s="6" t="str">
        <f>IF('Gesammelte Daten'!D469=0,"",'Gesammelte Daten'!D469)</f>
        <v/>
      </c>
    </row>
    <row r="471" spans="1:2" x14ac:dyDescent="0.25">
      <c r="A471" s="6" t="str">
        <f>IF('Gesammelte Daten'!D470=0,"",'Gesammelte Daten'!C470)</f>
        <v/>
      </c>
      <c r="B471" s="6" t="str">
        <f>IF('Gesammelte Daten'!D470=0,"",'Gesammelte Daten'!D470)</f>
        <v/>
      </c>
    </row>
    <row r="472" spans="1:2" x14ac:dyDescent="0.25">
      <c r="A472" s="6" t="str">
        <f>IF('Gesammelte Daten'!D471=0,"",'Gesammelte Daten'!C471)</f>
        <v/>
      </c>
      <c r="B472" s="6" t="str">
        <f>IF('Gesammelte Daten'!D471=0,"",'Gesammelte Daten'!D471)</f>
        <v/>
      </c>
    </row>
    <row r="473" spans="1:2" x14ac:dyDescent="0.25">
      <c r="A473" s="6" t="str">
        <f>IF('Gesammelte Daten'!D472=0,"",'Gesammelte Daten'!C472)</f>
        <v/>
      </c>
      <c r="B473" s="6" t="str">
        <f>IF('Gesammelte Daten'!D472=0,"",'Gesammelte Daten'!D472)</f>
        <v/>
      </c>
    </row>
    <row r="474" spans="1:2" x14ac:dyDescent="0.25">
      <c r="A474" s="6" t="str">
        <f>IF('Gesammelte Daten'!D473=0,"",'Gesammelte Daten'!C473)</f>
        <v/>
      </c>
      <c r="B474" s="6" t="str">
        <f>IF('Gesammelte Daten'!D473=0,"",'Gesammelte Daten'!D473)</f>
        <v/>
      </c>
    </row>
    <row r="475" spans="1:2" x14ac:dyDescent="0.25">
      <c r="A475" s="6" t="str">
        <f>IF('Gesammelte Daten'!D474=0,"",'Gesammelte Daten'!C474)</f>
        <v/>
      </c>
      <c r="B475" s="6" t="str">
        <f>IF('Gesammelte Daten'!D474=0,"",'Gesammelte Daten'!D474)</f>
        <v/>
      </c>
    </row>
    <row r="476" spans="1:2" x14ac:dyDescent="0.25">
      <c r="A476" s="6" t="str">
        <f>IF('Gesammelte Daten'!D475=0,"",'Gesammelte Daten'!C475)</f>
        <v/>
      </c>
      <c r="B476" s="6" t="str">
        <f>IF('Gesammelte Daten'!D475=0,"",'Gesammelte Daten'!D475)</f>
        <v/>
      </c>
    </row>
    <row r="477" spans="1:2" x14ac:dyDescent="0.25">
      <c r="A477" s="6" t="str">
        <f>IF('Gesammelte Daten'!D476=0,"",'Gesammelte Daten'!C476)</f>
        <v/>
      </c>
      <c r="B477" s="6" t="str">
        <f>IF('Gesammelte Daten'!D476=0,"",'Gesammelte Daten'!D476)</f>
        <v/>
      </c>
    </row>
    <row r="478" spans="1:2" x14ac:dyDescent="0.25">
      <c r="A478" s="6" t="str">
        <f>IF('Gesammelte Daten'!D477=0,"",'Gesammelte Daten'!C477)</f>
        <v/>
      </c>
      <c r="B478" s="6" t="str">
        <f>IF('Gesammelte Daten'!D477=0,"",'Gesammelte Daten'!D477)</f>
        <v/>
      </c>
    </row>
    <row r="479" spans="1:2" x14ac:dyDescent="0.25">
      <c r="A479" s="6" t="str">
        <f>IF('Gesammelte Daten'!D478=0,"",'Gesammelte Daten'!C478)</f>
        <v/>
      </c>
      <c r="B479" s="6" t="str">
        <f>IF('Gesammelte Daten'!D478=0,"",'Gesammelte Daten'!D478)</f>
        <v/>
      </c>
    </row>
    <row r="480" spans="1:2" x14ac:dyDescent="0.25">
      <c r="A480" s="6" t="str">
        <f>IF('Gesammelte Daten'!D479=0,"",'Gesammelte Daten'!C479)</f>
        <v/>
      </c>
      <c r="B480" s="6" t="str">
        <f>IF('Gesammelte Daten'!D479=0,"",'Gesammelte Daten'!D479)</f>
        <v/>
      </c>
    </row>
    <row r="481" spans="1:2" x14ac:dyDescent="0.25">
      <c r="A481" s="6" t="str">
        <f>IF('Gesammelte Daten'!D480=0,"",'Gesammelte Daten'!C480)</f>
        <v/>
      </c>
      <c r="B481" s="6" t="str">
        <f>IF('Gesammelte Daten'!D480=0,"",'Gesammelte Daten'!D480)</f>
        <v/>
      </c>
    </row>
    <row r="482" spans="1:2" x14ac:dyDescent="0.25">
      <c r="A482" s="6" t="str">
        <f>IF('Gesammelte Daten'!D481=0,"",'Gesammelte Daten'!C481)</f>
        <v/>
      </c>
      <c r="B482" s="6" t="str">
        <f>IF('Gesammelte Daten'!D481=0,"",'Gesammelte Daten'!D481)</f>
        <v/>
      </c>
    </row>
    <row r="483" spans="1:2" x14ac:dyDescent="0.25">
      <c r="A483" s="6" t="str">
        <f>IF('Gesammelte Daten'!D482=0,"",'Gesammelte Daten'!C482)</f>
        <v/>
      </c>
      <c r="B483" s="6" t="str">
        <f>IF('Gesammelte Daten'!D482=0,"",'Gesammelte Daten'!D482)</f>
        <v/>
      </c>
    </row>
    <row r="484" spans="1:2" x14ac:dyDescent="0.25">
      <c r="A484" s="6" t="str">
        <f>IF('Gesammelte Daten'!D483=0,"",'Gesammelte Daten'!C483)</f>
        <v/>
      </c>
      <c r="B484" s="6" t="str">
        <f>IF('Gesammelte Daten'!D483=0,"",'Gesammelte Daten'!D483)</f>
        <v/>
      </c>
    </row>
    <row r="485" spans="1:2" x14ac:dyDescent="0.25">
      <c r="A485" s="6" t="str">
        <f>IF('Gesammelte Daten'!D484=0,"",'Gesammelte Daten'!C484)</f>
        <v/>
      </c>
      <c r="B485" s="6" t="str">
        <f>IF('Gesammelte Daten'!D484=0,"",'Gesammelte Daten'!D484)</f>
        <v/>
      </c>
    </row>
    <row r="486" spans="1:2" x14ac:dyDescent="0.25">
      <c r="A486" s="6" t="str">
        <f>IF('Gesammelte Daten'!D485=0,"",'Gesammelte Daten'!C485)</f>
        <v/>
      </c>
      <c r="B486" s="6" t="str">
        <f>IF('Gesammelte Daten'!D485=0,"",'Gesammelte Daten'!D485)</f>
        <v/>
      </c>
    </row>
    <row r="487" spans="1:2" x14ac:dyDescent="0.25">
      <c r="A487" s="6" t="str">
        <f>IF('Gesammelte Daten'!D486=0,"",'Gesammelte Daten'!C486)</f>
        <v/>
      </c>
      <c r="B487" s="6" t="str">
        <f>IF('Gesammelte Daten'!D486=0,"",'Gesammelte Daten'!D486)</f>
        <v/>
      </c>
    </row>
    <row r="488" spans="1:2" x14ac:dyDescent="0.25">
      <c r="A488" s="6" t="str">
        <f>IF('Gesammelte Daten'!D487=0,"",'Gesammelte Daten'!C487)</f>
        <v/>
      </c>
      <c r="B488" s="6" t="str">
        <f>IF('Gesammelte Daten'!D487=0,"",'Gesammelte Daten'!D487)</f>
        <v/>
      </c>
    </row>
    <row r="489" spans="1:2" x14ac:dyDescent="0.25">
      <c r="A489" s="6" t="str">
        <f>IF('Gesammelte Daten'!D488=0,"",'Gesammelte Daten'!C488)</f>
        <v/>
      </c>
      <c r="B489" s="6" t="str">
        <f>IF('Gesammelte Daten'!D488=0,"",'Gesammelte Daten'!D488)</f>
        <v/>
      </c>
    </row>
    <row r="490" spans="1:2" x14ac:dyDescent="0.25">
      <c r="A490" s="6" t="str">
        <f>IF('Gesammelte Daten'!D489=0,"",'Gesammelte Daten'!C489)</f>
        <v/>
      </c>
      <c r="B490" s="6" t="str">
        <f>IF('Gesammelte Daten'!D489=0,"",'Gesammelte Daten'!D489)</f>
        <v/>
      </c>
    </row>
    <row r="491" spans="1:2" x14ac:dyDescent="0.25">
      <c r="A491" s="6" t="str">
        <f>IF('Gesammelte Daten'!D490=0,"",'Gesammelte Daten'!C490)</f>
        <v/>
      </c>
      <c r="B491" s="6" t="str">
        <f>IF('Gesammelte Daten'!D490=0,"",'Gesammelte Daten'!D490)</f>
        <v/>
      </c>
    </row>
    <row r="492" spans="1:2" x14ac:dyDescent="0.25">
      <c r="A492" s="6" t="str">
        <f>IF('Gesammelte Daten'!D491=0,"",'Gesammelte Daten'!C491)</f>
        <v/>
      </c>
      <c r="B492" s="6" t="str">
        <f>IF('Gesammelte Daten'!D491=0,"",'Gesammelte Daten'!D491)</f>
        <v/>
      </c>
    </row>
    <row r="493" spans="1:2" x14ac:dyDescent="0.25">
      <c r="A493" s="6" t="str">
        <f>IF('Gesammelte Daten'!D492=0,"",'Gesammelte Daten'!C492)</f>
        <v/>
      </c>
      <c r="B493" s="6" t="str">
        <f>IF('Gesammelte Daten'!D492=0,"",'Gesammelte Daten'!D492)</f>
        <v/>
      </c>
    </row>
    <row r="494" spans="1:2" x14ac:dyDescent="0.25">
      <c r="A494" s="6" t="str">
        <f>IF('Gesammelte Daten'!D493=0,"",'Gesammelte Daten'!C493)</f>
        <v/>
      </c>
      <c r="B494" s="6" t="str">
        <f>IF('Gesammelte Daten'!D493=0,"",'Gesammelte Daten'!D493)</f>
        <v/>
      </c>
    </row>
    <row r="495" spans="1:2" x14ac:dyDescent="0.25">
      <c r="A495" s="6" t="str">
        <f>IF('Gesammelte Daten'!D494=0,"",'Gesammelte Daten'!C494)</f>
        <v/>
      </c>
      <c r="B495" s="6" t="str">
        <f>IF('Gesammelte Daten'!D494=0,"",'Gesammelte Daten'!D494)</f>
        <v/>
      </c>
    </row>
    <row r="496" spans="1:2" x14ac:dyDescent="0.25">
      <c r="A496" s="6" t="str">
        <f>IF('Gesammelte Daten'!D495=0,"",'Gesammelte Daten'!C495)</f>
        <v/>
      </c>
      <c r="B496" s="6" t="str">
        <f>IF('Gesammelte Daten'!D495=0,"",'Gesammelte Daten'!D495)</f>
        <v/>
      </c>
    </row>
    <row r="497" spans="1:2" x14ac:dyDescent="0.25">
      <c r="A497" s="6" t="str">
        <f>IF('Gesammelte Daten'!D496=0,"",'Gesammelte Daten'!C496)</f>
        <v/>
      </c>
      <c r="B497" s="6" t="str">
        <f>IF('Gesammelte Daten'!D496=0,"",'Gesammelte Daten'!D496)</f>
        <v/>
      </c>
    </row>
    <row r="498" spans="1:2" x14ac:dyDescent="0.25">
      <c r="A498" s="6" t="str">
        <f>IF('Gesammelte Daten'!D497=0,"",'Gesammelte Daten'!C497)</f>
        <v/>
      </c>
      <c r="B498" s="6" t="str">
        <f>IF('Gesammelte Daten'!D497=0,"",'Gesammelte Daten'!D497)</f>
        <v/>
      </c>
    </row>
    <row r="499" spans="1:2" x14ac:dyDescent="0.25">
      <c r="A499" s="6" t="str">
        <f>IF('Gesammelte Daten'!D498=0,"",'Gesammelte Daten'!C498)</f>
        <v/>
      </c>
      <c r="B499" s="6" t="str">
        <f>IF('Gesammelte Daten'!D498=0,"",'Gesammelte Daten'!D498)</f>
        <v/>
      </c>
    </row>
    <row r="500" spans="1:2" x14ac:dyDescent="0.25">
      <c r="A500" s="6" t="str">
        <f>IF('Gesammelte Daten'!D499=0,"",'Gesammelte Daten'!C499)</f>
        <v/>
      </c>
      <c r="B500" s="6" t="str">
        <f>IF('Gesammelte Daten'!D499=0,"",'Gesammelte Daten'!D499)</f>
        <v/>
      </c>
    </row>
    <row r="501" spans="1:2" x14ac:dyDescent="0.25">
      <c r="A501" s="6" t="str">
        <f>IF('Gesammelte Daten'!D500=0,"",'Gesammelte Daten'!C500)</f>
        <v/>
      </c>
      <c r="B501" s="6" t="str">
        <f>IF('Gesammelte Daten'!D500=0,"",'Gesammelte Daten'!D500)</f>
        <v/>
      </c>
    </row>
    <row r="502" spans="1:2" x14ac:dyDescent="0.25">
      <c r="A502" s="6" t="str">
        <f>IF('Gesammelte Daten'!D501=0,"",'Gesammelte Daten'!C501)</f>
        <v/>
      </c>
      <c r="B502" s="6" t="str">
        <f>IF('Gesammelte Daten'!D501=0,"",'Gesammelte Daten'!D501)</f>
        <v/>
      </c>
    </row>
    <row r="503" spans="1:2" x14ac:dyDescent="0.25">
      <c r="A503" s="6" t="str">
        <f>IF('Gesammelte Daten'!D502=0,"",'Gesammelte Daten'!C502)</f>
        <v/>
      </c>
      <c r="B503" s="6" t="str">
        <f>IF('Gesammelte Daten'!D502=0,"",'Gesammelte Daten'!D502)</f>
        <v/>
      </c>
    </row>
    <row r="504" spans="1:2" x14ac:dyDescent="0.25">
      <c r="A504" s="6" t="str">
        <f>IF('Gesammelte Daten'!D503=0,"",'Gesammelte Daten'!C503)</f>
        <v/>
      </c>
      <c r="B504" s="6" t="str">
        <f>IF('Gesammelte Daten'!D503=0,"",'Gesammelte Daten'!D503)</f>
        <v/>
      </c>
    </row>
    <row r="505" spans="1:2" x14ac:dyDescent="0.25">
      <c r="A505" s="6" t="str">
        <f>IF('Gesammelte Daten'!D504=0,"",'Gesammelte Daten'!C504)</f>
        <v/>
      </c>
      <c r="B505" s="6" t="str">
        <f>IF('Gesammelte Daten'!D504=0,"",'Gesammelte Daten'!D504)</f>
        <v/>
      </c>
    </row>
    <row r="506" spans="1:2" x14ac:dyDescent="0.25">
      <c r="A506" s="6" t="str">
        <f>IF('Gesammelte Daten'!D505=0,"",'Gesammelte Daten'!C505)</f>
        <v/>
      </c>
      <c r="B506" s="6" t="str">
        <f>IF('Gesammelte Daten'!D505=0,"",'Gesammelte Daten'!D505)</f>
        <v/>
      </c>
    </row>
    <row r="507" spans="1:2" x14ac:dyDescent="0.25">
      <c r="A507" s="6" t="str">
        <f>IF('Gesammelte Daten'!D506=0,"",'Gesammelte Daten'!C506)</f>
        <v/>
      </c>
      <c r="B507" s="6" t="str">
        <f>IF('Gesammelte Daten'!D506=0,"",'Gesammelte Daten'!D506)</f>
        <v/>
      </c>
    </row>
    <row r="508" spans="1:2" x14ac:dyDescent="0.25">
      <c r="A508" s="6" t="str">
        <f>IF('Gesammelte Daten'!D507=0,"",'Gesammelte Daten'!C507)</f>
        <v/>
      </c>
      <c r="B508" s="6" t="str">
        <f>IF('Gesammelte Daten'!D507=0,"",'Gesammelte Daten'!D507)</f>
        <v/>
      </c>
    </row>
    <row r="509" spans="1:2" x14ac:dyDescent="0.25">
      <c r="A509" s="6" t="str">
        <f>IF('Gesammelte Daten'!D508=0,"",'Gesammelte Daten'!C508)</f>
        <v/>
      </c>
      <c r="B509" s="6" t="str">
        <f>IF('Gesammelte Daten'!D508=0,"",'Gesammelte Daten'!D508)</f>
        <v/>
      </c>
    </row>
    <row r="510" spans="1:2" x14ac:dyDescent="0.25">
      <c r="A510" s="6" t="str">
        <f>IF('Gesammelte Daten'!D509=0,"",'Gesammelte Daten'!C509)</f>
        <v/>
      </c>
      <c r="B510" s="6" t="str">
        <f>IF('Gesammelte Daten'!D509=0,"",'Gesammelte Daten'!D509)</f>
        <v/>
      </c>
    </row>
    <row r="511" spans="1:2" x14ac:dyDescent="0.25">
      <c r="A511" s="6" t="str">
        <f>IF('Gesammelte Daten'!D510=0,"",'Gesammelte Daten'!C510)</f>
        <v/>
      </c>
      <c r="B511" s="6" t="str">
        <f>IF('Gesammelte Daten'!D510=0,"",'Gesammelte Daten'!D510)</f>
        <v/>
      </c>
    </row>
    <row r="512" spans="1:2" x14ac:dyDescent="0.25">
      <c r="A512" s="6" t="str">
        <f>IF('Gesammelte Daten'!D511=0,"",'Gesammelte Daten'!C511)</f>
        <v/>
      </c>
      <c r="B512" s="6" t="str">
        <f>IF('Gesammelte Daten'!D511=0,"",'Gesammelte Daten'!D511)</f>
        <v/>
      </c>
    </row>
    <row r="513" spans="1:2" x14ac:dyDescent="0.25">
      <c r="A513" s="6" t="str">
        <f>IF('Gesammelte Daten'!D512=0,"",'Gesammelte Daten'!C512)</f>
        <v/>
      </c>
      <c r="B513" s="6" t="str">
        <f>IF('Gesammelte Daten'!D512=0,"",'Gesammelte Daten'!D512)</f>
        <v/>
      </c>
    </row>
    <row r="514" spans="1:2" x14ac:dyDescent="0.25">
      <c r="A514" s="6" t="str">
        <f>IF('Gesammelte Daten'!D513=0,"",'Gesammelte Daten'!C513)</f>
        <v/>
      </c>
      <c r="B514" s="6" t="str">
        <f>IF('Gesammelte Daten'!D513=0,"",'Gesammelte Daten'!D513)</f>
        <v/>
      </c>
    </row>
    <row r="515" spans="1:2" x14ac:dyDescent="0.25">
      <c r="A515" s="6" t="str">
        <f>IF('Gesammelte Daten'!D514=0,"",'Gesammelte Daten'!C514)</f>
        <v/>
      </c>
      <c r="B515" s="6" t="str">
        <f>IF('Gesammelte Daten'!D514=0,"",'Gesammelte Daten'!D514)</f>
        <v/>
      </c>
    </row>
    <row r="516" spans="1:2" x14ac:dyDescent="0.25">
      <c r="A516" s="6" t="str">
        <f>IF('Gesammelte Daten'!D515=0,"",'Gesammelte Daten'!C515)</f>
        <v/>
      </c>
      <c r="B516" s="6" t="str">
        <f>IF('Gesammelte Daten'!D515=0,"",'Gesammelte Daten'!D515)</f>
        <v/>
      </c>
    </row>
    <row r="517" spans="1:2" x14ac:dyDescent="0.25">
      <c r="A517" s="6" t="str">
        <f>IF('Gesammelte Daten'!D516=0,"",'Gesammelte Daten'!C516)</f>
        <v/>
      </c>
      <c r="B517" s="6" t="str">
        <f>IF('Gesammelte Daten'!D516=0,"",'Gesammelte Daten'!D516)</f>
        <v/>
      </c>
    </row>
    <row r="518" spans="1:2" x14ac:dyDescent="0.25">
      <c r="A518" s="6" t="str">
        <f>IF('Gesammelte Daten'!D517=0,"",'Gesammelte Daten'!C517)</f>
        <v/>
      </c>
      <c r="B518" s="6" t="str">
        <f>IF('Gesammelte Daten'!D517=0,"",'Gesammelte Daten'!D517)</f>
        <v/>
      </c>
    </row>
    <row r="519" spans="1:2" x14ac:dyDescent="0.25">
      <c r="A519" s="6" t="str">
        <f>IF('Gesammelte Daten'!D518=0,"",'Gesammelte Daten'!C518)</f>
        <v/>
      </c>
      <c r="B519" s="6" t="str">
        <f>IF('Gesammelte Daten'!D518=0,"",'Gesammelte Daten'!D518)</f>
        <v/>
      </c>
    </row>
    <row r="520" spans="1:2" x14ac:dyDescent="0.25">
      <c r="A520" s="6" t="str">
        <f>IF('Gesammelte Daten'!D519=0,"",'Gesammelte Daten'!C519)</f>
        <v/>
      </c>
      <c r="B520" s="6" t="str">
        <f>IF('Gesammelte Daten'!D519=0,"",'Gesammelte Daten'!D519)</f>
        <v/>
      </c>
    </row>
    <row r="521" spans="1:2" x14ac:dyDescent="0.25">
      <c r="A521" s="6" t="str">
        <f>IF('Gesammelte Daten'!D520=0,"",'Gesammelte Daten'!C520)</f>
        <v/>
      </c>
      <c r="B521" s="6" t="str">
        <f>IF('Gesammelte Daten'!D520=0,"",'Gesammelte Daten'!D520)</f>
        <v/>
      </c>
    </row>
    <row r="522" spans="1:2" x14ac:dyDescent="0.25">
      <c r="A522" s="6" t="str">
        <f>IF('Gesammelte Daten'!D521=0,"",'Gesammelte Daten'!C521)</f>
        <v/>
      </c>
      <c r="B522" s="6" t="str">
        <f>IF('Gesammelte Daten'!D521=0,"",'Gesammelte Daten'!D521)</f>
        <v/>
      </c>
    </row>
    <row r="523" spans="1:2" x14ac:dyDescent="0.25">
      <c r="A523" s="6" t="str">
        <f>IF('Gesammelte Daten'!D522=0,"",'Gesammelte Daten'!C522)</f>
        <v/>
      </c>
      <c r="B523" s="6" t="str">
        <f>IF('Gesammelte Daten'!D522=0,"",'Gesammelte Daten'!D522)</f>
        <v/>
      </c>
    </row>
    <row r="524" spans="1:2" x14ac:dyDescent="0.25">
      <c r="A524" s="6" t="str">
        <f>IF('Gesammelte Daten'!D523=0,"",'Gesammelte Daten'!C523)</f>
        <v/>
      </c>
      <c r="B524" s="6" t="str">
        <f>IF('Gesammelte Daten'!D523=0,"",'Gesammelte Daten'!D523)</f>
        <v/>
      </c>
    </row>
    <row r="525" spans="1:2" x14ac:dyDescent="0.25">
      <c r="A525" s="6" t="str">
        <f>IF('Gesammelte Daten'!D524=0,"",'Gesammelte Daten'!C524)</f>
        <v/>
      </c>
      <c r="B525" s="6" t="str">
        <f>IF('Gesammelte Daten'!D524=0,"",'Gesammelte Daten'!D524)</f>
        <v/>
      </c>
    </row>
    <row r="526" spans="1:2" x14ac:dyDescent="0.25">
      <c r="A526" s="6" t="str">
        <f>IF('Gesammelte Daten'!D525=0,"",'Gesammelte Daten'!C525)</f>
        <v/>
      </c>
      <c r="B526" s="6" t="str">
        <f>IF('Gesammelte Daten'!D525=0,"",'Gesammelte Daten'!D525)</f>
        <v/>
      </c>
    </row>
    <row r="527" spans="1:2" x14ac:dyDescent="0.25">
      <c r="A527" s="6" t="str">
        <f>IF('Gesammelte Daten'!D526=0,"",'Gesammelte Daten'!C526)</f>
        <v/>
      </c>
      <c r="B527" s="6" t="str">
        <f>IF('Gesammelte Daten'!D526=0,"",'Gesammelte Daten'!D526)</f>
        <v/>
      </c>
    </row>
    <row r="528" spans="1:2" x14ac:dyDescent="0.25">
      <c r="A528" s="6" t="str">
        <f>IF('Gesammelte Daten'!D527=0,"",'Gesammelte Daten'!C527)</f>
        <v/>
      </c>
      <c r="B528" s="6" t="str">
        <f>IF('Gesammelte Daten'!D527=0,"",'Gesammelte Daten'!D527)</f>
        <v/>
      </c>
    </row>
    <row r="529" spans="1:7" x14ac:dyDescent="0.25">
      <c r="A529" s="6" t="str">
        <f>IF('Gesammelte Daten'!D528=0,"",'Gesammelte Daten'!C528)</f>
        <v/>
      </c>
      <c r="B529" s="6" t="str">
        <f>IF('Gesammelte Daten'!D528=0,"",'Gesammelte Daten'!D528)</f>
        <v/>
      </c>
    </row>
    <row r="530" spans="1:7" x14ac:dyDescent="0.25">
      <c r="A530" s="6" t="str">
        <f>IF('Gesammelte Daten'!D529=0,"",'Gesammelte Daten'!C529)</f>
        <v/>
      </c>
      <c r="B530" s="6" t="str">
        <f>IF('Gesammelte Daten'!D529=0,"",'Gesammelte Daten'!D529)</f>
        <v/>
      </c>
    </row>
    <row r="531" spans="1:7" x14ac:dyDescent="0.25">
      <c r="A531" s="6" t="str">
        <f>IF('Gesammelte Daten'!D530=0,"",'Gesammelte Daten'!C530)</f>
        <v/>
      </c>
      <c r="B531" s="6" t="str">
        <f>IF('Gesammelte Daten'!D530=0,"",'Gesammelte Daten'!D530)</f>
        <v/>
      </c>
      <c r="F531" s="6" t="str">
        <f>IF('Gesammelte Daten'!G530=0,"",'Gesammelte Daten'!G530)</f>
        <v/>
      </c>
      <c r="G531" s="6" t="str">
        <f>IF('Gesammelte Daten'!H530=0,"",'Gesammelte Daten'!H530)</f>
        <v/>
      </c>
    </row>
    <row r="532" spans="1:7" x14ac:dyDescent="0.25">
      <c r="A532" s="6" t="str">
        <f>IF('Gesammelte Daten'!D531=0,"",'Gesammelte Daten'!C531)</f>
        <v/>
      </c>
      <c r="B532" s="6" t="str">
        <f>IF('Gesammelte Daten'!D531=0,"",'Gesammelte Daten'!D531)</f>
        <v/>
      </c>
      <c r="F532" s="6" t="str">
        <f>IF('Gesammelte Daten'!G531=0,"",'Gesammelte Daten'!G531)</f>
        <v/>
      </c>
      <c r="G532" s="6" t="str">
        <f>IF('Gesammelte Daten'!H531=0,"",'Gesammelte Daten'!H531)</f>
        <v/>
      </c>
    </row>
    <row r="533" spans="1:7" x14ac:dyDescent="0.25">
      <c r="A533" s="6" t="str">
        <f>IF('Gesammelte Daten'!D532=0,"",'Gesammelte Daten'!C532)</f>
        <v/>
      </c>
      <c r="B533" s="6" t="str">
        <f>IF('Gesammelte Daten'!D532=0,"",'Gesammelte Daten'!D532)</f>
        <v/>
      </c>
      <c r="F533" s="6" t="str">
        <f>IF('Gesammelte Daten'!G532=0,"",'Gesammelte Daten'!G532)</f>
        <v/>
      </c>
      <c r="G533" s="6" t="str">
        <f>IF('Gesammelte Daten'!H532=0,"",'Gesammelte Daten'!H532)</f>
        <v/>
      </c>
    </row>
    <row r="534" spans="1:7" x14ac:dyDescent="0.25">
      <c r="A534" s="6" t="str">
        <f>IF('Gesammelte Daten'!D533=0,"",'Gesammelte Daten'!C533)</f>
        <v/>
      </c>
      <c r="B534" s="6" t="str">
        <f>IF('Gesammelte Daten'!D533=0,"",'Gesammelte Daten'!D533)</f>
        <v/>
      </c>
      <c r="F534" s="6" t="str">
        <f>IF('Gesammelte Daten'!G533=0,"",'Gesammelte Daten'!G533)</f>
        <v/>
      </c>
      <c r="G534" s="6" t="str">
        <f>IF('Gesammelte Daten'!H533=0,"",'Gesammelte Daten'!H533)</f>
        <v/>
      </c>
    </row>
    <row r="535" spans="1:7" x14ac:dyDescent="0.25">
      <c r="A535" s="6" t="str">
        <f>IF('Gesammelte Daten'!D534=0,"",'Gesammelte Daten'!C534)</f>
        <v/>
      </c>
      <c r="B535" s="6" t="str">
        <f>IF('Gesammelte Daten'!D534=0,"",'Gesammelte Daten'!D534)</f>
        <v/>
      </c>
      <c r="F535" s="6" t="str">
        <f>IF('Gesammelte Daten'!G534=0,"",'Gesammelte Daten'!G534)</f>
        <v/>
      </c>
      <c r="G535" s="6" t="str">
        <f>IF('Gesammelte Daten'!H534=0,"",'Gesammelte Daten'!H534)</f>
        <v/>
      </c>
    </row>
    <row r="536" spans="1:7" x14ac:dyDescent="0.25">
      <c r="A536" s="6" t="str">
        <f>IF('Gesammelte Daten'!D535=0,"",'Gesammelte Daten'!C535)</f>
        <v/>
      </c>
      <c r="B536" s="6" t="str">
        <f>IF('Gesammelte Daten'!D535=0,"",'Gesammelte Daten'!D535)</f>
        <v/>
      </c>
      <c r="F536" s="6" t="str">
        <f>IF('Gesammelte Daten'!G535=0,"",'Gesammelte Daten'!G535)</f>
        <v/>
      </c>
      <c r="G536" s="6" t="str">
        <f>IF('Gesammelte Daten'!H535=0,"",'Gesammelte Daten'!H535)</f>
        <v/>
      </c>
    </row>
    <row r="537" spans="1:7" x14ac:dyDescent="0.25">
      <c r="A537" s="6" t="str">
        <f>IF('Gesammelte Daten'!D536=0,"",'Gesammelte Daten'!C536)</f>
        <v/>
      </c>
      <c r="B537" s="6" t="str">
        <f>IF('Gesammelte Daten'!D536=0,"",'Gesammelte Daten'!D536)</f>
        <v/>
      </c>
      <c r="F537" s="6" t="str">
        <f>IF('Gesammelte Daten'!G536=0,"",'Gesammelte Daten'!G536)</f>
        <v/>
      </c>
      <c r="G537" s="6" t="str">
        <f>IF('Gesammelte Daten'!H536=0,"",'Gesammelte Daten'!H536)</f>
        <v/>
      </c>
    </row>
    <row r="538" spans="1:7" x14ac:dyDescent="0.25">
      <c r="A538" s="6" t="str">
        <f>IF('Gesammelte Daten'!D537=0,"",'Gesammelte Daten'!C537)</f>
        <v/>
      </c>
      <c r="B538" s="6" t="str">
        <f>IF('Gesammelte Daten'!D537=0,"",'Gesammelte Daten'!D537)</f>
        <v/>
      </c>
      <c r="F538" s="6" t="str">
        <f>IF('Gesammelte Daten'!G537=0,"",'Gesammelte Daten'!G537)</f>
        <v/>
      </c>
      <c r="G538" s="6" t="str">
        <f>IF('Gesammelte Daten'!H537=0,"",'Gesammelte Daten'!H537)</f>
        <v/>
      </c>
    </row>
    <row r="539" spans="1:7" x14ac:dyDescent="0.25">
      <c r="A539" s="6" t="str">
        <f>IF('Gesammelte Daten'!D538=0,"",'Gesammelte Daten'!C538)</f>
        <v/>
      </c>
      <c r="B539" s="6" t="str">
        <f>IF('Gesammelte Daten'!D538=0,"",'Gesammelte Daten'!D538)</f>
        <v/>
      </c>
      <c r="F539" s="6" t="str">
        <f>IF('Gesammelte Daten'!G538=0,"",'Gesammelte Daten'!G538)</f>
        <v/>
      </c>
      <c r="G539" s="6" t="str">
        <f>IF('Gesammelte Daten'!H538=0,"",'Gesammelte Daten'!H538)</f>
        <v/>
      </c>
    </row>
    <row r="540" spans="1:7" x14ac:dyDescent="0.25">
      <c r="A540" s="6" t="str">
        <f>IF('Gesammelte Daten'!D539=0,"",'Gesammelte Daten'!C539)</f>
        <v/>
      </c>
      <c r="B540" s="6" t="str">
        <f>IF('Gesammelte Daten'!D539=0,"",'Gesammelte Daten'!D539)</f>
        <v/>
      </c>
      <c r="F540" s="6" t="str">
        <f>IF('Gesammelte Daten'!G539=0,"",'Gesammelte Daten'!G539)</f>
        <v/>
      </c>
      <c r="G540" s="6" t="str">
        <f>IF('Gesammelte Daten'!H539=0,"",'Gesammelte Daten'!H539)</f>
        <v/>
      </c>
    </row>
    <row r="541" spans="1:7" x14ac:dyDescent="0.25">
      <c r="A541" s="6" t="str">
        <f>IF('Gesammelte Daten'!D540=0,"",'Gesammelte Daten'!C540)</f>
        <v/>
      </c>
      <c r="B541" s="6" t="str">
        <f>IF('Gesammelte Daten'!D540=0,"",'Gesammelte Daten'!D540)</f>
        <v/>
      </c>
      <c r="F541" s="6" t="str">
        <f>IF('Gesammelte Daten'!G540=0,"",'Gesammelte Daten'!G540)</f>
        <v/>
      </c>
      <c r="G541" s="6" t="str">
        <f>IF('Gesammelte Daten'!H540=0,"",'Gesammelte Daten'!H540)</f>
        <v/>
      </c>
    </row>
    <row r="542" spans="1:7" x14ac:dyDescent="0.25">
      <c r="A542" s="6" t="str">
        <f>IF('Gesammelte Daten'!D541=0,"",'Gesammelte Daten'!C541)</f>
        <v/>
      </c>
      <c r="B542" s="6" t="str">
        <f>IF('Gesammelte Daten'!D541=0,"",'Gesammelte Daten'!D541)</f>
        <v/>
      </c>
      <c r="F542" s="6" t="str">
        <f>IF('Gesammelte Daten'!G541=0,"",'Gesammelte Daten'!G541)</f>
        <v/>
      </c>
      <c r="G542" s="6" t="str">
        <f>IF('Gesammelte Daten'!H541=0,"",'Gesammelte Daten'!H541)</f>
        <v/>
      </c>
    </row>
    <row r="543" spans="1:7" x14ac:dyDescent="0.25">
      <c r="A543" s="6" t="str">
        <f>IF('Gesammelte Daten'!D542=0,"",'Gesammelte Daten'!C542)</f>
        <v/>
      </c>
      <c r="B543" s="6" t="str">
        <f>IF('Gesammelte Daten'!D542=0,"",'Gesammelte Daten'!D542)</f>
        <v/>
      </c>
      <c r="F543" s="6" t="str">
        <f>IF('Gesammelte Daten'!G542=0,"",'Gesammelte Daten'!G542)</f>
        <v/>
      </c>
      <c r="G543" s="6" t="str">
        <f>IF('Gesammelte Daten'!H542=0,"",'Gesammelte Daten'!H542)</f>
        <v/>
      </c>
    </row>
    <row r="544" spans="1:7" x14ac:dyDescent="0.25">
      <c r="A544" s="6" t="str">
        <f>IF('Gesammelte Daten'!D543=0,"",'Gesammelte Daten'!C543)</f>
        <v/>
      </c>
      <c r="B544" s="6" t="str">
        <f>IF('Gesammelte Daten'!D543=0,"",'Gesammelte Daten'!D543)</f>
        <v/>
      </c>
      <c r="F544" s="6" t="str">
        <f>IF('Gesammelte Daten'!G543=0,"",'Gesammelte Daten'!G543)</f>
        <v/>
      </c>
      <c r="G544" s="6" t="str">
        <f>IF('Gesammelte Daten'!H543=0,"",'Gesammelte Daten'!H543)</f>
        <v/>
      </c>
    </row>
    <row r="545" spans="1:7" x14ac:dyDescent="0.25">
      <c r="A545" s="6" t="str">
        <f>IF('Gesammelte Daten'!D544=0,"",'Gesammelte Daten'!C544)</f>
        <v/>
      </c>
      <c r="B545" s="6" t="str">
        <f>IF('Gesammelte Daten'!D544=0,"",'Gesammelte Daten'!D544)</f>
        <v/>
      </c>
      <c r="F545" s="6" t="str">
        <f>IF('Gesammelte Daten'!G544=0,"",'Gesammelte Daten'!G544)</f>
        <v/>
      </c>
      <c r="G545" s="6" t="str">
        <f>IF('Gesammelte Daten'!H544=0,"",'Gesammelte Daten'!H544)</f>
        <v/>
      </c>
    </row>
    <row r="546" spans="1:7" x14ac:dyDescent="0.25">
      <c r="A546" s="6" t="str">
        <f>IF('Gesammelte Daten'!D545=0,"",'Gesammelte Daten'!C545)</f>
        <v/>
      </c>
      <c r="B546" s="6" t="str">
        <f>IF('Gesammelte Daten'!D545=0,"",'Gesammelte Daten'!D545)</f>
        <v/>
      </c>
      <c r="F546" s="6" t="str">
        <f>IF('Gesammelte Daten'!G545=0,"",'Gesammelte Daten'!G545)</f>
        <v/>
      </c>
      <c r="G546" s="6" t="str">
        <f>IF('Gesammelte Daten'!H545=0,"",'Gesammelte Daten'!H545)</f>
        <v/>
      </c>
    </row>
    <row r="547" spans="1:7" x14ac:dyDescent="0.25">
      <c r="A547" s="6" t="str">
        <f>IF('Gesammelte Daten'!D546=0,"",'Gesammelte Daten'!C546)</f>
        <v/>
      </c>
      <c r="B547" s="6" t="str">
        <f>IF('Gesammelte Daten'!D546=0,"",'Gesammelte Daten'!D546)</f>
        <v/>
      </c>
      <c r="F547" s="6" t="str">
        <f>IF('Gesammelte Daten'!G546=0,"",'Gesammelte Daten'!G546)</f>
        <v/>
      </c>
      <c r="G547" s="6" t="str">
        <f>IF('Gesammelte Daten'!H546=0,"",'Gesammelte Daten'!H546)</f>
        <v/>
      </c>
    </row>
    <row r="548" spans="1:7" x14ac:dyDescent="0.25">
      <c r="A548" s="6" t="str">
        <f>IF('Gesammelte Daten'!D547=0,"",'Gesammelte Daten'!C547)</f>
        <v/>
      </c>
      <c r="B548" s="6" t="str">
        <f>IF('Gesammelte Daten'!D547=0,"",'Gesammelte Daten'!D547)</f>
        <v/>
      </c>
      <c r="F548" s="6" t="str">
        <f>IF('Gesammelte Daten'!G547=0,"",'Gesammelte Daten'!G547)</f>
        <v/>
      </c>
      <c r="G548" s="6" t="str">
        <f>IF('Gesammelte Daten'!H547=0,"",'Gesammelte Daten'!H547)</f>
        <v/>
      </c>
    </row>
    <row r="549" spans="1:7" x14ac:dyDescent="0.25">
      <c r="A549" s="6" t="str">
        <f>IF('Gesammelte Daten'!D548=0,"",'Gesammelte Daten'!C548)</f>
        <v/>
      </c>
      <c r="B549" s="6" t="str">
        <f>IF('Gesammelte Daten'!D548=0,"",'Gesammelte Daten'!D548)</f>
        <v/>
      </c>
      <c r="F549" s="6" t="str">
        <f>IF('Gesammelte Daten'!G548=0,"",'Gesammelte Daten'!G548)</f>
        <v/>
      </c>
      <c r="G549" s="6" t="str">
        <f>IF('Gesammelte Daten'!H548=0,"",'Gesammelte Daten'!H548)</f>
        <v/>
      </c>
    </row>
    <row r="550" spans="1:7" x14ac:dyDescent="0.25">
      <c r="A550" s="6" t="str">
        <f>IF('Gesammelte Daten'!D549=0,"",'Gesammelte Daten'!C549)</f>
        <v/>
      </c>
      <c r="B550" s="6" t="str">
        <f>IF('Gesammelte Daten'!D549=0,"",'Gesammelte Daten'!D549)</f>
        <v/>
      </c>
      <c r="F550" s="6" t="str">
        <f>IF('Gesammelte Daten'!G549=0,"",'Gesammelte Daten'!G549)</f>
        <v/>
      </c>
      <c r="G550" s="6" t="str">
        <f>IF('Gesammelte Daten'!H549=0,"",'Gesammelte Daten'!H549)</f>
        <v/>
      </c>
    </row>
  </sheetData>
  <sortState ref="M3:N11">
    <sortCondition descending="1" ref="N3:N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Gesammelte Daten</vt:lpstr>
      <vt:lpstr>Anz. Personen über Zeit</vt:lpstr>
      <vt:lpstr>Gruppengrössen</vt:lpstr>
      <vt:lpstr>Abstand</vt:lpstr>
      <vt:lpstr>Abstand min, 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HSR</cp:lastModifiedBy>
  <dcterms:created xsi:type="dcterms:W3CDTF">2012-02-28T09:20:30Z</dcterms:created>
  <dcterms:modified xsi:type="dcterms:W3CDTF">2012-03-02T10:03:54Z</dcterms:modified>
</cp:coreProperties>
</file>