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 activeTab="1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0" i="2" l="1"/>
  <c r="E12" i="2" l="1"/>
  <c r="F7" i="2" l="1"/>
  <c r="F8" i="2"/>
  <c r="F9" i="2"/>
  <c r="F5" i="2" l="1"/>
  <c r="F6" i="2"/>
  <c r="F12" i="2" l="1"/>
</calcChain>
</file>

<file path=xl/sharedStrings.xml><?xml version="1.0" encoding="utf-8"?>
<sst xmlns="http://schemas.openxmlformats.org/spreadsheetml/2006/main" count="69" uniqueCount="61">
  <si>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</si>
  <si>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</si>
  <si>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</si>
  <si>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</si>
  <si>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</si>
  <si>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</si>
  <si>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</si>
  <si>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</si>
  <si>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</si>
  <si>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</si>
  <si>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</si>
  <si>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</si>
  <si>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</si>
  <si>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</si>
  <si>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</si>
  <si>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</si>
  <si>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</si>
  <si>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</si>
  <si>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</si>
  <si>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</si>
  <si>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</si>
  <si>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</si>
  <si>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</si>
  <si>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</si>
  <si>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</si>
  <si>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</si>
  <si>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</si>
  <si>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</si>
  <si>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</si>
  <si>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</si>
  <si>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</si>
  <si>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Falls die Anbindung nicht möglich sein sollte, muss für den Betrieb ein GUI Interface programmiert werden, das einfach bedient werden kann. Somit bleiben die variablen Kosten tief.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</si>
  <si>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</si>
  <si>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</si>
  <si>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</si>
  <si>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</si>
  <si>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</si>
  <si>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</si>
  <si>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</si>
  <si>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</si>
  <si>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</si>
  <si>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Schadens-potenzial [h]</t>
  </si>
  <si>
    <t>Bild aus XPS extrahieren</t>
  </si>
  <si>
    <t>Aus jedem XPS soll ein Bild für jede PN extrahiert werden. Dies muss automatisch ablaufen. Schadenspotzenzial: Pro PN ca 10 Minuten, um Bild manuell zu extrahieren + höhere Betriebskosten.</t>
  </si>
  <si>
    <t>Möglichst früh umsetzen (noch in SP3), um früh reagieren zu können.</t>
  </si>
  <si>
    <t>Bilder manuell extrahieren. Kostet ca. 50 h + höhere Betriebskosten.</t>
  </si>
  <si>
    <t>Es wird ein klares, einfaches API Interface vorgegeben (falls möglich sogar inkl. Unit Tests), damit es möglichst einfach ist, die Anbindung zu programmieren.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</si>
  <si>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</si>
  <si>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</si>
  <si>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</si>
  <si>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</si>
  <si>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</si>
  <si>
    <t>R7 bereinigt</t>
  </si>
  <si>
    <t>Schadenspotenzial R2 angepasst, R3 bereinigt</t>
  </si>
  <si>
    <t>keine Nachführung nötig gewesen</t>
  </si>
  <si>
    <t>R2 bereinigt, keine Risiken mehr vorhanden</t>
  </si>
  <si>
    <t>Sharepoint Anbindung</t>
  </si>
  <si>
    <t>Der Cronjob kann nicht am Sharepoint angebunden werden. Deshalb müssten die PNs manuell eingetragen werden, was zusäzliche variable Kosten verursacht.</t>
  </si>
  <si>
    <t>Sprint neu</t>
  </si>
  <si>
    <t>Sprint bereinigt</t>
  </si>
  <si>
    <t>R4 hinzugefügt + Werte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</si>
</sst>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4" fillId="0" borderId="0" xfId="1"/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4" fillId="0" borderId="0" xfId="1" applyBorder="1" applyAlignment="1"/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2" formatCode="0.00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5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18"/>
    <tableColumn id="2" name="Risiko" dataDxfId="17" totalsRowDxfId="16"/>
    <tableColumn id="3" name="Beschreibung" dataDxfId="15" totalsRowDxfId="14"/>
    <tableColumn id="4" name="W'keit des Eintretens [%]" dataDxfId="13" totalsRowDxfId="12"/>
    <tableColumn id="5" name="Schadens-potenzial [h]" totalsRowFunction="sum" dataDxfId="11" totalsRowDxfId="10"/>
    <tableColumn id="6" name="Reserven [h]" totalsRowFunction="sum" dataDxfId="9" totalsRowDxfId="8"/>
    <tableColumn id="7" name="Vermeidungs- und Verminderungsmassnahmen" dataDxfId="7" totalsRowDxfId="6"/>
    <tableColumn id="8" name="Aktionen beim Eintreffen" dataDxfId="5" totalsRowDxfId="4"/>
    <tableColumn id="10" name="Sprint neu" dataDxfId="3" totalsRowDxfId="2"/>
    <tableColumn id="11" name="Sprint bereinigt" dataDxfId="1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33" sqref="C33"/>
    </sheetView>
  </sheetViews>
  <sheetFormatPr defaultColWidth="9.140625" defaultRowHeight="15" x14ac:dyDescent="0.25"/>
  <cols>
    <col min="1" max="1" width="13.5703125" customWidth="1"/>
    <col min="2" max="2" width="10.140625" bestFit="1" customWidth="1"/>
    <col min="3" max="3" width="67.42578125" customWidth="1"/>
    <col min="4" max="4" width="8.28515625" bestFit="1" customWidth="1"/>
  </cols>
  <sheetData>
    <row r="1" spans="1:4" ht="22.5" x14ac:dyDescent="0.3">
      <c r="A1" s="7" t="s">
        <v>8</v>
      </c>
      <c r="B1" s="3"/>
      <c r="C1" s="3"/>
      <c r="D1" s="3"/>
    </row>
    <row r="2" spans="1:4" x14ac:dyDescent="0.25">
      <c r="A2" s="2"/>
      <c r="B2" s="3"/>
      <c r="C2" s="3"/>
      <c r="D2" s="3"/>
    </row>
    <row r="3" spans="1:4" x14ac:dyDescent="0.25">
      <c r="A3" s="5" t="s">
        <v>6</v>
      </c>
      <c r="B3" s="5" t="s">
        <v>7</v>
      </c>
      <c r="C3" s="6" t="s">
        <v>9</v>
      </c>
      <c r="D3" s="5" t="s">
        <v>14</v>
      </c>
    </row>
    <row r="4" spans="1:4" x14ac:dyDescent="0.25">
      <c r="A4" s="9">
        <v>40809</v>
      </c>
      <c r="B4" s="13">
        <v>1</v>
      </c>
      <c r="C4" s="6" t="s">
        <v>10</v>
      </c>
      <c r="D4" s="5" t="s">
        <v>15</v>
      </c>
    </row>
    <row r="5" spans="1:4" x14ac:dyDescent="0.25">
      <c r="A5" s="9">
        <v>40811</v>
      </c>
      <c r="B5" s="13">
        <v>1.1000000000000001</v>
      </c>
      <c r="C5" s="6" t="s">
        <v>60</v>
      </c>
      <c r="D5" s="5" t="s">
        <v>26</v>
      </c>
    </row>
    <row r="6" spans="1:4" x14ac:dyDescent="0.25">
      <c r="A6" s="9">
        <v>40811</v>
      </c>
      <c r="B6" s="13">
        <v>1.2</v>
      </c>
      <c r="C6" s="6" t="s">
        <v>47</v>
      </c>
      <c r="D6" s="5" t="s">
        <v>28</v>
      </c>
    </row>
    <row r="7" spans="1:4" x14ac:dyDescent="0.25">
      <c r="A7" s="9">
        <v>40816</v>
      </c>
      <c r="B7" s="13">
        <v>1.3</v>
      </c>
      <c r="C7" s="6" t="s">
        <v>29</v>
      </c>
      <c r="D7" s="5" t="s">
        <v>30</v>
      </c>
    </row>
    <row r="8" spans="1:4" x14ac:dyDescent="0.25">
      <c r="A8" s="9">
        <v>40819</v>
      </c>
      <c r="B8" s="13">
        <v>1.4</v>
      </c>
      <c r="C8" s="6" t="s">
        <v>48</v>
      </c>
      <c r="D8" s="5" t="s">
        <v>28</v>
      </c>
    </row>
    <row r="9" spans="1:4" x14ac:dyDescent="0.25">
      <c r="A9" s="9">
        <v>37180</v>
      </c>
      <c r="B9" s="13">
        <v>1.5</v>
      </c>
      <c r="C9" s="6" t="s">
        <v>49</v>
      </c>
      <c r="D9" s="5" t="s">
        <v>15</v>
      </c>
    </row>
    <row r="10" spans="1:4" ht="30" x14ac:dyDescent="0.25">
      <c r="A10" s="9">
        <v>40833</v>
      </c>
      <c r="B10" s="13">
        <v>1.6</v>
      </c>
      <c r="C10" s="6" t="s">
        <v>51</v>
      </c>
      <c r="D10" s="5" t="s">
        <v>28</v>
      </c>
    </row>
    <row r="11" spans="1:4" x14ac:dyDescent="0.25">
      <c r="A11" s="10">
        <v>40839</v>
      </c>
      <c r="B11" s="14">
        <v>1.7</v>
      </c>
      <c r="C11" s="11" t="s">
        <v>50</v>
      </c>
      <c r="D11" s="4" t="s">
        <v>28</v>
      </c>
    </row>
    <row r="12" spans="1:4" x14ac:dyDescent="0.25">
      <c r="A12" s="10">
        <v>40847</v>
      </c>
      <c r="B12" s="14">
        <v>1.8</v>
      </c>
      <c r="C12" s="11" t="s">
        <v>52</v>
      </c>
      <c r="D12" s="4" t="s">
        <v>28</v>
      </c>
    </row>
    <row r="13" spans="1:4" x14ac:dyDescent="0.25">
      <c r="A13" s="10">
        <v>40861</v>
      </c>
      <c r="B13" s="14">
        <v>1.9</v>
      </c>
      <c r="C13" s="11" t="s">
        <v>53</v>
      </c>
      <c r="D13" s="4" t="s">
        <v>28</v>
      </c>
    </row>
    <row r="14" spans="1:4" x14ac:dyDescent="0.25">
      <c r="A14" s="10">
        <v>40875</v>
      </c>
      <c r="B14" s="12">
        <v>1.1000000000000001</v>
      </c>
      <c r="C14" s="11" t="s">
        <v>54</v>
      </c>
      <c r="D14" s="4" t="s">
        <v>15</v>
      </c>
    </row>
    <row r="15" spans="1:4" x14ac:dyDescent="0.25">
      <c r="A15" s="10">
        <v>40890</v>
      </c>
      <c r="B15" s="12">
        <v>1.1100000000000001</v>
      </c>
      <c r="C15" s="11" t="s">
        <v>55</v>
      </c>
      <c r="D15" s="4" t="s">
        <v>28</v>
      </c>
    </row>
  </sheetData>
  <pageMargins left="0.7" right="0.7" top="0.75" bottom="0.75" header="0.3" footer="0.3"/>
  <pageSetup paperSize="9"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7"/>
  <sheetViews>
    <sheetView tabSelected="1" topLeftCell="A4" zoomScaleNormal="100" workbookViewId="0">
      <selection activeCell="D7" sqref="D7"/>
    </sheetView>
  </sheetViews>
  <sheetFormatPr defaultColWidth="11.42578125" defaultRowHeight="15" x14ac:dyDescent="0.25"/>
  <cols>
    <col min="1" max="1" width="6.5703125" customWidth="1"/>
    <col min="2" max="2" width="20.7109375" customWidth="1"/>
    <col min="3" max="3" width="29" customWidth="1"/>
    <col min="4" max="4" width="10.5703125" customWidth="1"/>
    <col min="5" max="5" width="10.28515625" customWidth="1"/>
    <col min="6" max="6" width="9.85546875" customWidth="1"/>
    <col min="7" max="7" width="33.7109375" customWidth="1"/>
    <col min="8" max="8" width="32.5703125" customWidth="1"/>
    <col min="9" max="9" width="8.28515625" customWidth="1"/>
    <col min="10" max="10" width="9.140625" customWidth="1"/>
  </cols>
  <sheetData>
    <row r="1" spans="1:10" ht="22.5" x14ac:dyDescent="0.3">
      <c r="A1" s="15" t="s">
        <v>0</v>
      </c>
      <c r="B1" s="15"/>
    </row>
    <row r="3" spans="1:10" ht="45" x14ac:dyDescent="0.25">
      <c r="A3" s="4" t="s">
        <v>38</v>
      </c>
      <c r="B3" s="4" t="s">
        <v>1</v>
      </c>
      <c r="C3" s="4" t="s">
        <v>2</v>
      </c>
      <c r="D3" s="8" t="s">
        <v>39</v>
      </c>
      <c r="E3" s="8" t="s">
        <v>41</v>
      </c>
      <c r="F3" s="8" t="s">
        <v>3</v>
      </c>
      <c r="G3" s="4" t="s">
        <v>4</v>
      </c>
      <c r="H3" s="4" t="s">
        <v>5</v>
      </c>
      <c r="I3" s="4" t="s">
        <v>58</v>
      </c>
      <c r="J3" s="4" t="s">
        <v>59</v>
      </c>
    </row>
    <row r="4" spans="1:10" ht="60" x14ac:dyDescent="0.25">
      <c r="A4" s="4">
        <v>1</v>
      </c>
      <c r="B4" s="4" t="s">
        <v>16</v>
      </c>
      <c r="C4" s="4" t="s">
        <v>20</v>
      </c>
      <c r="D4" s="4">
        <v>100</v>
      </c>
      <c r="E4" s="4">
        <v>0</v>
      </c>
      <c r="F4" s="4">
        <v>0</v>
      </c>
      <c r="G4" s="4" t="s">
        <v>37</v>
      </c>
      <c r="H4" s="4" t="s">
        <v>36</v>
      </c>
      <c r="I4" s="4">
        <v>1</v>
      </c>
      <c r="J4" s="4">
        <v>2</v>
      </c>
    </row>
    <row r="5" spans="1:10" ht="75" x14ac:dyDescent="0.25">
      <c r="A5" s="4">
        <v>2</v>
      </c>
      <c r="B5" s="4" t="s">
        <v>11</v>
      </c>
      <c r="C5" s="4" t="s">
        <v>13</v>
      </c>
      <c r="D5" s="4">
        <v>0</v>
      </c>
      <c r="E5" s="4">
        <v>20</v>
      </c>
      <c r="F5" s="4">
        <f t="shared" ref="F5:F10" si="0">(D5/100)*E5</f>
        <v>0</v>
      </c>
      <c r="G5" s="4" t="s">
        <v>12</v>
      </c>
      <c r="H5" s="4" t="s">
        <v>21</v>
      </c>
      <c r="I5" s="4">
        <v>1</v>
      </c>
      <c r="J5" s="4">
        <v>6</v>
      </c>
    </row>
    <row r="6" spans="1:10" ht="60" x14ac:dyDescent="0.25">
      <c r="A6" s="4">
        <v>3</v>
      </c>
      <c r="B6" s="4" t="s">
        <v>17</v>
      </c>
      <c r="C6" s="4" t="s">
        <v>19</v>
      </c>
      <c r="D6" s="4">
        <v>0</v>
      </c>
      <c r="E6" s="4">
        <v>50</v>
      </c>
      <c r="F6" s="4">
        <f t="shared" si="0"/>
        <v>0</v>
      </c>
      <c r="G6" s="4" t="s">
        <v>18</v>
      </c>
      <c r="H6" s="4" t="s">
        <v>22</v>
      </c>
      <c r="I6" s="4">
        <v>1</v>
      </c>
      <c r="J6" s="4">
        <v>4</v>
      </c>
    </row>
    <row r="7" spans="1:10" ht="75" x14ac:dyDescent="0.25">
      <c r="A7" s="4">
        <v>4</v>
      </c>
      <c r="B7" s="4" t="s">
        <v>23</v>
      </c>
      <c r="C7" s="4" t="s">
        <v>24</v>
      </c>
      <c r="D7" s="4">
        <v>0</v>
      </c>
      <c r="E7" s="4">
        <v>50</v>
      </c>
      <c r="F7" s="4">
        <f t="shared" si="0"/>
        <v>0</v>
      </c>
      <c r="G7" s="4" t="s">
        <v>25</v>
      </c>
      <c r="H7" s="4" t="s">
        <v>27</v>
      </c>
      <c r="I7" s="4">
        <v>1</v>
      </c>
      <c r="J7" s="4">
        <v>1</v>
      </c>
    </row>
    <row r="8" spans="1:10" ht="90" x14ac:dyDescent="0.25">
      <c r="A8" s="4">
        <v>5</v>
      </c>
      <c r="B8" s="4" t="s">
        <v>56</v>
      </c>
      <c r="C8" s="4" t="s">
        <v>57</v>
      </c>
      <c r="D8" s="4">
        <v>5</v>
      </c>
      <c r="E8" s="4">
        <v>0</v>
      </c>
      <c r="F8" s="4">
        <f t="shared" si="0"/>
        <v>0</v>
      </c>
      <c r="G8" s="4" t="s">
        <v>46</v>
      </c>
      <c r="H8" s="4" t="s">
        <v>31</v>
      </c>
      <c r="I8" s="4">
        <v>2</v>
      </c>
      <c r="J8" s="4"/>
    </row>
    <row r="9" spans="1:10" ht="90" x14ac:dyDescent="0.25">
      <c r="A9" s="4">
        <v>6</v>
      </c>
      <c r="B9" s="4" t="s">
        <v>35</v>
      </c>
      <c r="C9" s="4" t="s">
        <v>32</v>
      </c>
      <c r="D9" s="4">
        <v>0</v>
      </c>
      <c r="E9" s="4">
        <v>12</v>
      </c>
      <c r="F9" s="4">
        <f t="shared" si="0"/>
        <v>0</v>
      </c>
      <c r="G9" s="4" t="s">
        <v>33</v>
      </c>
      <c r="H9" s="4" t="s">
        <v>34</v>
      </c>
      <c r="I9" s="4">
        <v>2</v>
      </c>
      <c r="J9" s="4">
        <v>2</v>
      </c>
    </row>
    <row r="10" spans="1:10" ht="105" x14ac:dyDescent="0.25">
      <c r="A10" s="4">
        <v>7</v>
      </c>
      <c r="B10" s="4" t="s">
        <v>42</v>
      </c>
      <c r="C10" s="4" t="s">
        <v>43</v>
      </c>
      <c r="D10" s="4">
        <v>0</v>
      </c>
      <c r="E10" s="4">
        <v>100</v>
      </c>
      <c r="F10" s="4">
        <f t="shared" si="0"/>
        <v>0</v>
      </c>
      <c r="G10" s="4" t="s">
        <v>44</v>
      </c>
      <c r="H10" s="4" t="s">
        <v>45</v>
      </c>
      <c r="I10" s="4">
        <v>3</v>
      </c>
      <c r="J10" s="4">
        <v>3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30" x14ac:dyDescent="0.25">
      <c r="A12" s="4" t="s">
        <v>40</v>
      </c>
      <c r="B12" s="4"/>
      <c r="C12" s="4"/>
      <c r="D12" s="4"/>
      <c r="E12" s="4">
        <f>SUBTOTAL(109,Table1[Schadens-potenzial '[h']])</f>
        <v>232</v>
      </c>
      <c r="F12" s="4">
        <f>SUBTOTAL(109,Table1[Reserven '[h']])</f>
        <v>0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8740157499999996" bottom="0.78740157499999996" header="0.3" footer="0.3"/>
  <pageSetup paperSize="9" scale="5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2011-12-20T08:43:29Z</cp:lastPrinted>
  <dcterms:created xsi:type="dcterms:W3CDTF">2011-03-02T15:26:41Z</dcterms:created>
  <dcterms:modified xsi:type="dcterms:W3CDTF">2011-12-20T19:06:31Z</dcterms:modified>
</cp:coreProperties>
</file>