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360" yWindow="225" windowWidth="11640" windowHeight="5400" activeTab="1"/>
  </bookViews>
  <sheets>
    <sheet name="Änderungsgeschichte" sheetId="3" r:id="rId1"/>
    <sheet name="Risiken" sheetId="2" r:id="rId2"/>
  </sheets>
  <definedNames>
    <definedName name="_xlnm._FilterDatabase" localSheetId="1" hidden="1">Risiken!$A$3:$H$11</definedName>
  </definedNames>
  <calcPr calcId="145621"/>
</workbook>
</file>

<file path=xl/calcChain.xml><?xml version="1.0" encoding="utf-8"?>
<calcChain xmlns="http://schemas.openxmlformats.org/spreadsheetml/2006/main">
  <c r="F10" i="2" l="1"/>
  <c r="E12" i="2" l="1"/>
  <c r="F7" i="2" l="1"/>
  <c r="F8" i="2"/>
  <c r="F9" i="2"/>
  <c r="F5" i="2" l="1"/>
  <c r="F6" i="2"/>
  <c r="F12" i="2" l="1"/>
</calcChain>
</file>

<file path=xl/sharedStrings.xml><?xml version="1.0" encoding="utf-8"?>
<sst xmlns="http://schemas.openxmlformats.org/spreadsheetml/2006/main" count="63" uniqueCount="58">
  <si>
    <t>Risikomanagement</t>
  </si>
  <si>
    <t>Risiko</t>
  </si>
  <si>
    <t>Beschreibung</t>
  </si>
  <si>
    <t>Reserven [h]</t>
  </si>
  <si>
    <t>Vermeidungs- und Verminderungsmassnahmen</t>
  </si>
  <si>
    <t>Aktionen beim Eintreffen</t>
  </si>
  <si>
    <t>Datum</t>
  </si>
  <si>
    <t>Version</t>
  </si>
  <si>
    <t>Änderungsgeschichte</t>
  </si>
  <si>
    <t>Änderung</t>
  </si>
  <si>
    <t>Erste Version des Dokuments</t>
  </si>
  <si>
    <t>Fehleinschätzung des Zeitaufwands</t>
  </si>
  <si>
    <t>Kontinuierliche Überprüfung der Projektplanung und eventuelle Anpassung. Verantwortung für aktuellen Projektplan an einem Teammitglied zuweisen.</t>
  </si>
  <si>
    <t>Der Aufwand wurde falsch eingeschätzt. Somit stimmt der Projektplan nicht.</t>
  </si>
  <si>
    <t>Autor</t>
  </si>
  <si>
    <t>dtreichl</t>
  </si>
  <si>
    <t>Surface2 wird nicht rechtzeitig geliefert</t>
  </si>
  <si>
    <t>Einarbeitung Surface</t>
  </si>
  <si>
    <t>Michael Gfeller hat bereits Erfahrung mit Surface. Bei allfälligen Problemen kann und soll er um Rat angefragt werden.</t>
  </si>
  <si>
    <t>Die Einarbeitung in Surface benötigt mehr Zeit als ursprünglich geplant.</t>
  </si>
  <si>
    <t>Der Touchtisch kann nicht rechtzeitig geliefert werden. Somit ist das Testen von Touch und Tags etc. nicht möglich.</t>
  </si>
  <si>
    <t>Konzentration auf die wichtigsten Kernfunktionalitäten, ev. werden gewisse Funktionen weggelassen.</t>
  </si>
  <si>
    <t>Der Funktionsumfang des Projektes wird wenn nötig reduziert.</t>
  </si>
  <si>
    <t>PDF auf Surface darstellen kompliziert</t>
  </si>
  <si>
    <t>Es ist kompliziert, ein PDF auf dem Surface darzustellen. Möglicherweise muss das PDF Dokument in ein anderes Format umgewandelt werden.</t>
  </si>
  <si>
    <t>Das Problem wir früh angegangen und bereits im Architekturprototypen umgesetzt.</t>
  </si>
  <si>
    <t>lemer</t>
  </si>
  <si>
    <t>Umwandlung in anderen Dokumenttypen wird programmiert oder externe Hilfe wird angefordert.</t>
  </si>
  <si>
    <t>lelmer</t>
  </si>
  <si>
    <t>Review</t>
  </si>
  <si>
    <t>cheidt</t>
  </si>
  <si>
    <t>Share Point Anbindung</t>
  </si>
  <si>
    <t>Der Cronjob kann nicht am Share Point angebunden werden. Deshalb müssten die PNs manuell eingetragen werden, was zusäzliche variable Kosten verursacht.</t>
  </si>
  <si>
    <t>Falls die Anbindung nicht möglich sein sollte, muss für den Betrieb ein GUI Interface programmiert werden, das einfach bedient werden kann. Somit bleiben die variablen Kosten tief.</t>
  </si>
  <si>
    <t>Der Papierprotoyp der zu erstellenden Anwendung  ist für Benutzer nicht gut verständlich. Daher müssen Anpassungen vorgenommen werden.</t>
  </si>
  <si>
    <t>Vor der Erstellung des Papierprototyps werden in einem Creative Workshop verschiedenste Varianten für die Anwendung ausgearbeitet und miteinander verglichen.</t>
  </si>
  <si>
    <t>Die nötigen Anpassungen werden vorgenommen und der Papierprototyp wird erneut getestet.</t>
  </si>
  <si>
    <t>Papierprototyp benötig mehrere Anpassungen</t>
  </si>
  <si>
    <t>Alternative Testmethoden nutzen, um Testumgebung zu simulieren.</t>
  </si>
  <si>
    <t>Keine, nicht möglich.</t>
  </si>
  <si>
    <t>Nr.</t>
  </si>
  <si>
    <t>W'keit des Eintretens [%]</t>
  </si>
  <si>
    <t>Total</t>
  </si>
  <si>
    <t>SP neu</t>
  </si>
  <si>
    <t>SP bereinigt</t>
  </si>
  <si>
    <t>Schadens-potenzial [h]</t>
  </si>
  <si>
    <t>Bild aus XPS extrahieren</t>
  </si>
  <si>
    <t>Aus jedem XPS soll ein Bild für jede PN extrahiert werden. Dies muss automatisch ablaufen. Schadenspotzenzial: Pro PN ca 10 Minuten, um Bild manuell zu extrahieren + höhere Betriebskosten.</t>
  </si>
  <si>
    <t>Möglichst früh umsetzen (noch in SP3), um früh reagieren zu können.</t>
  </si>
  <si>
    <t>Bilder manuell extrahieren. Kostet ca. 50 h + höhere Betriebskosten.</t>
  </si>
  <si>
    <t>Es wird ein klares, einfaches API Interface vorgegeben (falls möglich sogar inkl. Unit Tests), damit es möglichst einfach ist, die Anbindung zu programmieren.</t>
  </si>
  <si>
    <t>R4 hinzuefügt + Werte angepasst</t>
  </si>
  <si>
    <t>R4 bereinigt</t>
  </si>
  <si>
    <t>Neues Risiko R5 gemäss Skype-Meeting</t>
  </si>
  <si>
    <t>Neues Risiko R6</t>
  </si>
  <si>
    <t>Neues Risiko R7, R2 Wahrscheinlichkeit von 20% auf 15% angepasst.</t>
  </si>
  <si>
    <t>R1, R6 sind eingetreten und somit bereinigt, R2 ist mit den User Stories wahrscheinlicher geworden, Layout angepasst.</t>
  </si>
  <si>
    <t>R7 bereinigt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</si>
</sst>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4F4F59"/>
      <name val="Cambri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D5D3EA"/>
        <bgColor indexed="64"/>
      </patternFill>
    </fill>
    <fill>
      <patternFill patternType="solid">
        <fgColor rgb="FF84849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4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6" fillId="0" borderId="0" xfId="1"/>
    <xf numFmtId="0" fontId="0" fillId="0" borderId="0" xfId="0" applyAlignment="1">
      <alignment horizontal="right" wrapText="1"/>
    </xf>
    <xf numFmtId="0" fontId="0" fillId="0" borderId="0" xfId="0" applyBorder="1" applyAlignment="1">
      <alignment horizontal="left" wrapText="1"/>
    </xf>
    <xf numFmtId="14" fontId="0" fillId="0" borderId="0" xfId="0" applyNumberFormat="1" applyBorder="1" applyAlignment="1">
      <alignment horizontal="left"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wrapText="1"/>
    </xf>
    <xf numFmtId="0" fontId="3" fillId="0" borderId="0" xfId="0" applyFont="1" applyBorder="1" applyAlignment="1">
      <alignment horizontal="left" vertical="top" wrapText="1"/>
    </xf>
    <xf numFmtId="0" fontId="6" fillId="0" borderId="0" xfId="1" applyBorder="1" applyAlignment="1">
      <alignment horizontal="left"/>
    </xf>
  </cellXfs>
  <cellStyles count="4">
    <cellStyle name="20 % - Akzent4" xfId="3" builtinId="42" customBuiltin="1"/>
    <cellStyle name="Akzent4" xfId="2" builtinId="41" customBuiltin="1"/>
    <cellStyle name="Standard" xfId="0" builtinId="0"/>
    <cellStyle name="Überschrift" xfId="1" builtinId="15" customBuiltin="1"/>
  </cellStyles>
  <dxfs count="3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numFmt numFmtId="19" formatCode="dd/mm/yyyy"/>
      <alignment horizontal="lef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theme="7" tint="0.79995117038483843"/>
          <bgColor rgb="FFD5D3EA"/>
        </patternFill>
      </fill>
    </dxf>
    <dxf>
      <fill>
        <patternFill patternType="solid">
          <fgColor theme="7" tint="0.79998168889431442"/>
          <bgColor theme="7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rgb="FF4F4F59"/>
          <bgColor rgb="FF4F4F55"/>
        </patternFill>
      </fill>
    </dxf>
    <dxf>
      <font>
        <color theme="1"/>
      </font>
      <border>
        <left style="thin">
          <color theme="7" tint="0.39997558519241921"/>
        </left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  <horizontal style="thin">
          <color theme="7" tint="0.39997558519241921"/>
        </horizontal>
      </border>
    </dxf>
  </dxfs>
  <tableStyles count="1" defaultTableStyle="TableStyleMedium5 2" defaultPivotStyle="PivotStyleLight16">
    <tableStyle name="TableStyleMedium5 2" pivot="0" count="7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firstColumnStripe" dxfId="29"/>
    </tableStyle>
  </tableStyles>
  <colors>
    <mruColors>
      <color rgb="FF848491"/>
      <color rgb="FF4F4F59"/>
      <color rgb="FF4F4F55"/>
      <color rgb="FFD5D3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D12" totalsRowShown="0" headerRowDxfId="28" dataDxfId="27">
  <tableColumns count="4">
    <tableColumn id="1" name="Datum" dataDxfId="26"/>
    <tableColumn id="2" name="Version" dataDxfId="25"/>
    <tableColumn id="3" name="Änderung" dataDxfId="24"/>
    <tableColumn id="5" name="Autor" dataDxfId="23"/>
  </tableColumns>
  <tableStyleInfo name="TableStyleMedium5 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J12" totalsRowCount="1" headerRowDxfId="22" dataDxfId="21" totalsRowDxfId="20">
  <tableColumns count="10">
    <tableColumn id="1" name="Nr." totalsRowLabel="Total" dataDxfId="19" totalsRowDxfId="9"/>
    <tableColumn id="2" name="Risiko" dataDxfId="18" totalsRowDxfId="8"/>
    <tableColumn id="3" name="Beschreibung" dataDxfId="17" totalsRowDxfId="7"/>
    <tableColumn id="4" name="W'keit des Eintretens [%]" dataDxfId="16" totalsRowDxfId="6"/>
    <tableColumn id="5" name="Schadens-potenzial [h]" totalsRowFunction="sum" dataDxfId="15" totalsRowDxfId="5"/>
    <tableColumn id="6" name="Reserven [h]" totalsRowFunction="sum" dataDxfId="14" totalsRowDxfId="4"/>
    <tableColumn id="7" name="Vermeidungs- und Verminderungsmassnahmen" dataDxfId="13" totalsRowDxfId="3"/>
    <tableColumn id="8" name="Aktionen beim Eintreffen" dataDxfId="12" totalsRowDxfId="2"/>
    <tableColumn id="10" name="SP neu" dataDxfId="11" totalsRowDxfId="1"/>
    <tableColumn id="11" name="SP bereinigt" dataDxfId="10" totalsRowDxfId="0"/>
  </tableColumns>
  <tableStyleInfo name="TableStyleMedium5 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3" sqref="C13"/>
    </sheetView>
  </sheetViews>
  <sheetFormatPr baseColWidth="10" defaultColWidth="9.140625" defaultRowHeight="15" x14ac:dyDescent="0.25"/>
  <cols>
    <col min="1" max="1" width="21.7109375" bestFit="1" customWidth="1"/>
    <col min="2" max="2" width="10.140625" bestFit="1" customWidth="1"/>
    <col min="3" max="3" width="69.7109375" customWidth="1"/>
    <col min="4" max="4" width="8.28515625" bestFit="1" customWidth="1"/>
  </cols>
  <sheetData>
    <row r="1" spans="1:6" ht="22.5" x14ac:dyDescent="0.3">
      <c r="A1" s="7" t="s">
        <v>8</v>
      </c>
      <c r="B1" s="3"/>
      <c r="C1" s="3"/>
      <c r="D1" s="3"/>
    </row>
    <row r="2" spans="1:6" x14ac:dyDescent="0.25">
      <c r="A2" s="2"/>
      <c r="B2" s="3"/>
      <c r="C2" s="3"/>
      <c r="D2" s="3"/>
    </row>
    <row r="3" spans="1:6" x14ac:dyDescent="0.25">
      <c r="A3" s="5" t="s">
        <v>6</v>
      </c>
      <c r="B3" s="5" t="s">
        <v>7</v>
      </c>
      <c r="C3" s="6" t="s">
        <v>9</v>
      </c>
      <c r="D3" s="5" t="s">
        <v>14</v>
      </c>
      <c r="E3" s="15"/>
      <c r="F3" s="15"/>
    </row>
    <row r="4" spans="1:6" x14ac:dyDescent="0.25">
      <c r="A4" s="10">
        <v>40809</v>
      </c>
      <c r="B4" s="9">
        <v>1</v>
      </c>
      <c r="C4" s="6" t="s">
        <v>10</v>
      </c>
      <c r="D4" s="5" t="s">
        <v>15</v>
      </c>
      <c r="E4" s="15"/>
      <c r="F4" s="15"/>
    </row>
    <row r="5" spans="1:6" x14ac:dyDescent="0.25">
      <c r="A5" s="10">
        <v>40811</v>
      </c>
      <c r="B5" s="9">
        <v>1.1000000000000001</v>
      </c>
      <c r="C5" s="6" t="s">
        <v>51</v>
      </c>
      <c r="D5" s="5" t="s">
        <v>26</v>
      </c>
      <c r="E5" s="15"/>
      <c r="F5" s="15"/>
    </row>
    <row r="6" spans="1:6" x14ac:dyDescent="0.25">
      <c r="A6" s="10">
        <v>40811</v>
      </c>
      <c r="B6" s="9">
        <v>1.2</v>
      </c>
      <c r="C6" s="6" t="s">
        <v>52</v>
      </c>
      <c r="D6" s="5" t="s">
        <v>28</v>
      </c>
      <c r="E6" s="15"/>
      <c r="F6" s="15"/>
    </row>
    <row r="7" spans="1:6" x14ac:dyDescent="0.25">
      <c r="A7" s="10">
        <v>40816</v>
      </c>
      <c r="B7" s="9">
        <v>1.3</v>
      </c>
      <c r="C7" s="6" t="s">
        <v>29</v>
      </c>
      <c r="D7" s="5" t="s">
        <v>30</v>
      </c>
      <c r="E7" s="15"/>
      <c r="F7" s="15"/>
    </row>
    <row r="8" spans="1:6" x14ac:dyDescent="0.25">
      <c r="A8" s="10">
        <v>40819</v>
      </c>
      <c r="B8" s="9">
        <v>1.4</v>
      </c>
      <c r="C8" s="6" t="s">
        <v>53</v>
      </c>
      <c r="D8" s="5" t="s">
        <v>28</v>
      </c>
      <c r="E8" s="15"/>
      <c r="F8" s="15"/>
    </row>
    <row r="9" spans="1:6" x14ac:dyDescent="0.25">
      <c r="A9" s="10">
        <v>37180</v>
      </c>
      <c r="B9" s="9">
        <v>1.5</v>
      </c>
      <c r="C9" s="6" t="s">
        <v>54</v>
      </c>
      <c r="D9" s="5" t="s">
        <v>15</v>
      </c>
      <c r="E9" s="15"/>
      <c r="F9" s="15"/>
    </row>
    <row r="10" spans="1:6" ht="30" x14ac:dyDescent="0.25">
      <c r="A10" s="10">
        <v>40833</v>
      </c>
      <c r="B10" s="9">
        <v>1.6</v>
      </c>
      <c r="C10" s="6" t="s">
        <v>56</v>
      </c>
      <c r="D10" s="5" t="s">
        <v>28</v>
      </c>
      <c r="E10" s="15"/>
      <c r="F10" s="15"/>
    </row>
    <row r="11" spans="1:6" x14ac:dyDescent="0.25">
      <c r="A11" s="11">
        <v>40839</v>
      </c>
      <c r="B11" s="12">
        <v>1.7</v>
      </c>
      <c r="C11" s="13" t="s">
        <v>55</v>
      </c>
      <c r="D11" s="4" t="s">
        <v>28</v>
      </c>
    </row>
    <row r="12" spans="1:6" x14ac:dyDescent="0.25">
      <c r="A12" s="11">
        <v>40847</v>
      </c>
      <c r="B12" s="12">
        <v>1.8</v>
      </c>
      <c r="C12" s="13" t="s">
        <v>57</v>
      </c>
      <c r="D12" s="4" t="s">
        <v>28</v>
      </c>
    </row>
  </sheetData>
  <mergeCells count="1">
    <mergeCell ref="E3:F10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J17"/>
  <sheetViews>
    <sheetView tabSelected="1" zoomScaleNormal="100" workbookViewId="0">
      <selection activeCell="D4" sqref="D4"/>
    </sheetView>
  </sheetViews>
  <sheetFormatPr baseColWidth="10" defaultColWidth="11.42578125" defaultRowHeight="15" x14ac:dyDescent="0.25"/>
  <cols>
    <col min="1" max="1" width="7.5703125" customWidth="1"/>
    <col min="2" max="2" width="28" customWidth="1"/>
    <col min="3" max="3" width="28.5703125" customWidth="1"/>
    <col min="4" max="4" width="11.28515625" customWidth="1"/>
    <col min="5" max="5" width="11.42578125" customWidth="1"/>
    <col min="6" max="6" width="10.85546875" customWidth="1"/>
    <col min="7" max="7" width="42.5703125" customWidth="1"/>
    <col min="8" max="8" width="30.28515625" customWidth="1"/>
    <col min="9" max="10" width="9.140625" customWidth="1"/>
  </cols>
  <sheetData>
    <row r="1" spans="1:10" ht="22.5" x14ac:dyDescent="0.3">
      <c r="A1" s="16" t="s">
        <v>0</v>
      </c>
      <c r="B1" s="16"/>
    </row>
    <row r="3" spans="1:10" ht="45" x14ac:dyDescent="0.25">
      <c r="A3" s="4" t="s">
        <v>40</v>
      </c>
      <c r="B3" s="4" t="s">
        <v>1</v>
      </c>
      <c r="C3" s="4" t="s">
        <v>2</v>
      </c>
      <c r="D3" s="8" t="s">
        <v>41</v>
      </c>
      <c r="E3" s="8" t="s">
        <v>45</v>
      </c>
      <c r="F3" s="8" t="s">
        <v>3</v>
      </c>
      <c r="G3" s="4" t="s">
        <v>4</v>
      </c>
      <c r="H3" s="4" t="s">
        <v>5</v>
      </c>
      <c r="I3" s="14" t="s">
        <v>43</v>
      </c>
      <c r="J3" s="4" t="s">
        <v>44</v>
      </c>
    </row>
    <row r="4" spans="1:10" ht="60" x14ac:dyDescent="0.25">
      <c r="A4" s="4">
        <v>1</v>
      </c>
      <c r="B4" s="4" t="s">
        <v>16</v>
      </c>
      <c r="C4" s="4" t="s">
        <v>20</v>
      </c>
      <c r="D4" s="4">
        <v>100</v>
      </c>
      <c r="E4" s="4">
        <v>0</v>
      </c>
      <c r="F4" s="4">
        <v>0</v>
      </c>
      <c r="G4" s="4" t="s">
        <v>39</v>
      </c>
      <c r="H4" s="4" t="s">
        <v>38</v>
      </c>
      <c r="I4" s="4">
        <v>1</v>
      </c>
      <c r="J4" s="4">
        <v>2</v>
      </c>
    </row>
    <row r="5" spans="1:10" ht="75" x14ac:dyDescent="0.25">
      <c r="A5" s="4">
        <v>2</v>
      </c>
      <c r="B5" s="4" t="s">
        <v>11</v>
      </c>
      <c r="C5" s="4" t="s">
        <v>13</v>
      </c>
      <c r="D5" s="4">
        <v>20</v>
      </c>
      <c r="E5" s="4">
        <v>25</v>
      </c>
      <c r="F5" s="4">
        <f t="shared" ref="F5:F10" si="0">(D5/100)*E5</f>
        <v>5</v>
      </c>
      <c r="G5" s="4" t="s">
        <v>12</v>
      </c>
      <c r="H5" s="4" t="s">
        <v>21</v>
      </c>
      <c r="I5" s="4">
        <v>1</v>
      </c>
      <c r="J5" s="4"/>
    </row>
    <row r="6" spans="1:10" ht="45" x14ac:dyDescent="0.25">
      <c r="A6" s="4">
        <v>3</v>
      </c>
      <c r="B6" s="4" t="s">
        <v>17</v>
      </c>
      <c r="C6" s="4" t="s">
        <v>19</v>
      </c>
      <c r="D6" s="4">
        <v>10</v>
      </c>
      <c r="E6" s="4">
        <v>50</v>
      </c>
      <c r="F6" s="4">
        <f t="shared" si="0"/>
        <v>5</v>
      </c>
      <c r="G6" s="4" t="s">
        <v>18</v>
      </c>
      <c r="H6" s="4" t="s">
        <v>22</v>
      </c>
      <c r="I6" s="4">
        <v>1</v>
      </c>
      <c r="J6" s="4"/>
    </row>
    <row r="7" spans="1:10" ht="75" x14ac:dyDescent="0.25">
      <c r="A7" s="4">
        <v>4</v>
      </c>
      <c r="B7" s="4" t="s">
        <v>23</v>
      </c>
      <c r="C7" s="4" t="s">
        <v>24</v>
      </c>
      <c r="D7" s="4">
        <v>0</v>
      </c>
      <c r="E7" s="4">
        <v>50</v>
      </c>
      <c r="F7" s="4">
        <f t="shared" si="0"/>
        <v>0</v>
      </c>
      <c r="G7" s="4" t="s">
        <v>25</v>
      </c>
      <c r="H7" s="4" t="s">
        <v>27</v>
      </c>
      <c r="I7" s="4">
        <v>1</v>
      </c>
      <c r="J7" s="4">
        <v>1</v>
      </c>
    </row>
    <row r="8" spans="1:10" ht="105" x14ac:dyDescent="0.25">
      <c r="A8" s="4">
        <v>5</v>
      </c>
      <c r="B8" s="4" t="s">
        <v>31</v>
      </c>
      <c r="C8" s="4" t="s">
        <v>32</v>
      </c>
      <c r="D8" s="4">
        <v>5</v>
      </c>
      <c r="E8" s="4">
        <v>0</v>
      </c>
      <c r="F8" s="4">
        <f t="shared" si="0"/>
        <v>0</v>
      </c>
      <c r="G8" s="4" t="s">
        <v>50</v>
      </c>
      <c r="H8" s="4" t="s">
        <v>33</v>
      </c>
      <c r="I8" s="4">
        <v>2</v>
      </c>
      <c r="J8" s="4"/>
    </row>
    <row r="9" spans="1:10" ht="90" x14ac:dyDescent="0.25">
      <c r="A9" s="4">
        <v>6</v>
      </c>
      <c r="B9" s="4" t="s">
        <v>37</v>
      </c>
      <c r="C9" s="4" t="s">
        <v>34</v>
      </c>
      <c r="D9" s="4">
        <v>0</v>
      </c>
      <c r="E9" s="4">
        <v>12</v>
      </c>
      <c r="F9" s="4">
        <f t="shared" si="0"/>
        <v>0</v>
      </c>
      <c r="G9" s="4" t="s">
        <v>35</v>
      </c>
      <c r="H9" s="4" t="s">
        <v>36</v>
      </c>
      <c r="I9" s="4">
        <v>2</v>
      </c>
      <c r="J9" s="4">
        <v>2</v>
      </c>
    </row>
    <row r="10" spans="1:10" ht="105" x14ac:dyDescent="0.25">
      <c r="A10" s="4">
        <v>7</v>
      </c>
      <c r="B10" s="4" t="s">
        <v>46</v>
      </c>
      <c r="C10" s="4" t="s">
        <v>47</v>
      </c>
      <c r="D10" s="4">
        <v>0</v>
      </c>
      <c r="E10" s="4">
        <v>100</v>
      </c>
      <c r="F10" s="4">
        <f t="shared" si="0"/>
        <v>0</v>
      </c>
      <c r="G10" s="4" t="s">
        <v>48</v>
      </c>
      <c r="H10" s="4" t="s">
        <v>49</v>
      </c>
      <c r="I10" s="4">
        <v>3</v>
      </c>
      <c r="J10" s="4">
        <v>3</v>
      </c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 t="s">
        <v>42</v>
      </c>
      <c r="B12" s="4"/>
      <c r="C12" s="4"/>
      <c r="D12" s="4"/>
      <c r="E12" s="4">
        <f>SUBTOTAL(109,Table1[Schadens-potenzial '[h']])</f>
        <v>237</v>
      </c>
      <c r="F12" s="4">
        <f>SUBTOTAL(109,Table1[Reserven '[h']])</f>
        <v>10</v>
      </c>
      <c r="G12" s="4"/>
      <c r="H12" s="4"/>
      <c r="I12" s="4"/>
      <c r="J12" s="4"/>
    </row>
    <row r="13" spans="1:10" x14ac:dyDescent="0.25">
      <c r="A13" s="1"/>
      <c r="B13" s="1"/>
      <c r="C13" s="1"/>
      <c r="D13" s="1"/>
      <c r="E13" s="1"/>
      <c r="F13" s="1"/>
      <c r="G13" s="1"/>
      <c r="H13" s="1"/>
    </row>
    <row r="14" spans="1:10" x14ac:dyDescent="0.25">
      <c r="A14" s="1"/>
      <c r="B14" s="1"/>
      <c r="C14" s="1"/>
      <c r="D14" s="1"/>
      <c r="E14" s="1"/>
      <c r="F14" s="1"/>
      <c r="G14" s="1"/>
      <c r="H14" s="1"/>
    </row>
    <row r="15" spans="1:10" x14ac:dyDescent="0.25">
      <c r="A15" s="1"/>
      <c r="B15" s="1"/>
      <c r="C15" s="1"/>
      <c r="D15" s="1"/>
      <c r="E15" s="1"/>
      <c r="F15" s="1"/>
      <c r="G15" s="1"/>
      <c r="H15" s="1"/>
    </row>
    <row r="16" spans="1:10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mergeCells count="1">
    <mergeCell ref="A1:B1"/>
  </mergeCells>
  <pageMargins left="0.7" right="0.7" top="0.78740157499999996" bottom="0.78740157499999996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Änderungsgeschichte</vt:lpstr>
      <vt:lpstr>Risiken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schefe</dc:creator>
  <cp:lastModifiedBy>Lukas Elmer</cp:lastModifiedBy>
  <dcterms:created xsi:type="dcterms:W3CDTF">2011-03-02T15:26:41Z</dcterms:created>
  <dcterms:modified xsi:type="dcterms:W3CDTF">2011-10-30T23:01:46Z</dcterms:modified>
</cp:coreProperties>
</file>