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CERT_Python/MFA_project/biODYM modelling template/template/"/>
    </mc:Choice>
  </mc:AlternateContent>
  <xr:revisionPtr revIDLastSave="0" documentId="13_ncr:1_{BE9FDE6B-905D-1140-9CB0-9A8796D24527}" xr6:coauthVersionLast="47" xr6:coauthVersionMax="47" xr10:uidLastSave="{00000000-0000-0000-0000-000000000000}"/>
  <bookViews>
    <workbookView xWindow="0" yWindow="500" windowWidth="25600" windowHeight="15500" activeTab="3" xr2:uid="{A7E6CD03-1586-5348-BEDA-FCDFDFBAF949}"/>
  </bookViews>
  <sheets>
    <sheet name="Flow_diagram" sheetId="2" r:id="rId1"/>
    <sheet name="Flow_data_Biomass" sheetId="1" r:id="rId2"/>
    <sheet name="TC_data_Biomass" sheetId="3" r:id="rId3"/>
    <sheet name="Flow_data_Carbon" sheetId="10" r:id="rId4"/>
    <sheet name="TC_data_Carbon" sheetId="11" r:id="rId5"/>
    <sheet name="relSTD_default" sheetId="9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0" l="1"/>
  <c r="C2" i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Y22" i="11"/>
  <c r="W22" i="11"/>
  <c r="V22" i="11"/>
  <c r="U22" i="11"/>
  <c r="S22" i="11"/>
  <c r="Q22" i="11"/>
  <c r="O22" i="11"/>
  <c r="N22" i="11"/>
  <c r="M22" i="11"/>
  <c r="K22" i="11"/>
  <c r="I22" i="11"/>
  <c r="G22" i="11"/>
  <c r="E22" i="11"/>
  <c r="C22" i="11"/>
  <c r="B22" i="11"/>
  <c r="Y21" i="11"/>
  <c r="W21" i="11"/>
  <c r="V21" i="11"/>
  <c r="U21" i="11"/>
  <c r="S21" i="11"/>
  <c r="Q21" i="11"/>
  <c r="O21" i="11"/>
  <c r="N21" i="11"/>
  <c r="M21" i="11"/>
  <c r="K21" i="11"/>
  <c r="I21" i="11"/>
  <c r="G21" i="11"/>
  <c r="E21" i="11"/>
  <c r="C21" i="11"/>
  <c r="B21" i="11"/>
  <c r="Y20" i="11"/>
  <c r="W20" i="11"/>
  <c r="V20" i="11"/>
  <c r="U20" i="11"/>
  <c r="S20" i="11"/>
  <c r="Q20" i="11"/>
  <c r="O20" i="11"/>
  <c r="N20" i="11"/>
  <c r="M20" i="11"/>
  <c r="K20" i="11"/>
  <c r="I20" i="11"/>
  <c r="G20" i="11"/>
  <c r="E20" i="11"/>
  <c r="C20" i="11"/>
  <c r="B20" i="11"/>
  <c r="Y19" i="11"/>
  <c r="W19" i="11"/>
  <c r="V19" i="11"/>
  <c r="U19" i="11"/>
  <c r="S19" i="11"/>
  <c r="Q19" i="11"/>
  <c r="O19" i="11"/>
  <c r="N19" i="11"/>
  <c r="M19" i="11"/>
  <c r="K19" i="11"/>
  <c r="I19" i="11"/>
  <c r="G19" i="11"/>
  <c r="E19" i="11"/>
  <c r="C19" i="11"/>
  <c r="B19" i="11"/>
  <c r="Y18" i="11"/>
  <c r="W18" i="11"/>
  <c r="V18" i="11"/>
  <c r="U18" i="11"/>
  <c r="S18" i="11"/>
  <c r="Q18" i="11"/>
  <c r="O18" i="11"/>
  <c r="N18" i="11"/>
  <c r="M18" i="11"/>
  <c r="K18" i="11"/>
  <c r="I18" i="11"/>
  <c r="G18" i="11"/>
  <c r="E18" i="11"/>
  <c r="C18" i="11"/>
  <c r="B18" i="11"/>
  <c r="Y17" i="11"/>
  <c r="W17" i="11"/>
  <c r="V17" i="11"/>
  <c r="U17" i="11"/>
  <c r="S17" i="11"/>
  <c r="Q17" i="11"/>
  <c r="O17" i="11"/>
  <c r="N17" i="11"/>
  <c r="M17" i="11"/>
  <c r="K17" i="11"/>
  <c r="I17" i="11"/>
  <c r="G17" i="11"/>
  <c r="E17" i="11"/>
  <c r="C17" i="11"/>
  <c r="B17" i="11"/>
  <c r="Y16" i="11"/>
  <c r="W16" i="11"/>
  <c r="V16" i="11"/>
  <c r="U16" i="11"/>
  <c r="S16" i="11"/>
  <c r="Q16" i="11"/>
  <c r="O16" i="11"/>
  <c r="N16" i="11"/>
  <c r="M16" i="11"/>
  <c r="K16" i="11"/>
  <c r="I16" i="11"/>
  <c r="G16" i="11"/>
  <c r="E16" i="11"/>
  <c r="C16" i="11"/>
  <c r="B16" i="11"/>
  <c r="Y15" i="11"/>
  <c r="W15" i="11"/>
  <c r="V15" i="11"/>
  <c r="U15" i="11"/>
  <c r="S15" i="11"/>
  <c r="Q15" i="11"/>
  <c r="O15" i="11"/>
  <c r="N15" i="11"/>
  <c r="M15" i="11"/>
  <c r="K15" i="11"/>
  <c r="I15" i="11"/>
  <c r="G15" i="11"/>
  <c r="E15" i="11"/>
  <c r="C15" i="11"/>
  <c r="B15" i="11"/>
  <c r="Y14" i="11"/>
  <c r="W14" i="11"/>
  <c r="V14" i="11"/>
  <c r="U14" i="11"/>
  <c r="S14" i="11"/>
  <c r="Q14" i="11"/>
  <c r="O14" i="11"/>
  <c r="N14" i="11"/>
  <c r="M14" i="11"/>
  <c r="K14" i="11"/>
  <c r="I14" i="11"/>
  <c r="G14" i="11"/>
  <c r="E14" i="11"/>
  <c r="C14" i="11"/>
  <c r="B14" i="11"/>
  <c r="Y13" i="11"/>
  <c r="W13" i="11"/>
  <c r="V13" i="11"/>
  <c r="U13" i="11"/>
  <c r="S13" i="11"/>
  <c r="Q13" i="11"/>
  <c r="O13" i="11"/>
  <c r="N13" i="11"/>
  <c r="M13" i="11"/>
  <c r="K13" i="11"/>
  <c r="I13" i="11"/>
  <c r="G13" i="11"/>
  <c r="E13" i="11"/>
  <c r="C13" i="11"/>
  <c r="B13" i="11"/>
  <c r="Y12" i="11"/>
  <c r="W12" i="11"/>
  <c r="V12" i="11"/>
  <c r="U12" i="11"/>
  <c r="S12" i="11"/>
  <c r="Q12" i="11"/>
  <c r="O12" i="11"/>
  <c r="N12" i="11"/>
  <c r="M12" i="11"/>
  <c r="K12" i="11"/>
  <c r="I12" i="11"/>
  <c r="G12" i="11"/>
  <c r="E12" i="11"/>
  <c r="C12" i="11"/>
  <c r="B12" i="11"/>
  <c r="Y11" i="11"/>
  <c r="W11" i="11"/>
  <c r="V11" i="11"/>
  <c r="U11" i="11"/>
  <c r="S11" i="11"/>
  <c r="Q11" i="11"/>
  <c r="O11" i="11"/>
  <c r="N11" i="11"/>
  <c r="M11" i="11"/>
  <c r="K11" i="11"/>
  <c r="I11" i="11"/>
  <c r="G11" i="11"/>
  <c r="E11" i="11"/>
  <c r="C11" i="11"/>
  <c r="B11" i="11"/>
  <c r="Y10" i="11"/>
  <c r="W10" i="11"/>
  <c r="V10" i="11"/>
  <c r="U10" i="11"/>
  <c r="S10" i="11"/>
  <c r="Q10" i="11"/>
  <c r="O10" i="11"/>
  <c r="N10" i="11"/>
  <c r="M10" i="11"/>
  <c r="K10" i="11"/>
  <c r="I10" i="11"/>
  <c r="G10" i="11"/>
  <c r="E10" i="11"/>
  <c r="C10" i="11"/>
  <c r="B10" i="11"/>
  <c r="Y9" i="11"/>
  <c r="W9" i="11"/>
  <c r="V9" i="11"/>
  <c r="U9" i="11"/>
  <c r="S9" i="11"/>
  <c r="Q9" i="11"/>
  <c r="O9" i="11"/>
  <c r="N9" i="11"/>
  <c r="M9" i="11"/>
  <c r="K9" i="11"/>
  <c r="I9" i="11"/>
  <c r="G9" i="11"/>
  <c r="E9" i="11"/>
  <c r="C9" i="11"/>
  <c r="B9" i="11"/>
  <c r="Y8" i="11"/>
  <c r="W8" i="11"/>
  <c r="V8" i="11"/>
  <c r="U8" i="11"/>
  <c r="S8" i="11"/>
  <c r="Q8" i="11"/>
  <c r="O8" i="11"/>
  <c r="N8" i="11"/>
  <c r="M8" i="11"/>
  <c r="K8" i="11"/>
  <c r="I8" i="11"/>
  <c r="G8" i="11"/>
  <c r="E8" i="11"/>
  <c r="C8" i="11"/>
  <c r="B8" i="11"/>
  <c r="Y7" i="11"/>
  <c r="W7" i="11"/>
  <c r="V7" i="11"/>
  <c r="U7" i="11"/>
  <c r="S7" i="11"/>
  <c r="Q7" i="11"/>
  <c r="O7" i="11"/>
  <c r="N7" i="11"/>
  <c r="M7" i="11"/>
  <c r="K7" i="11"/>
  <c r="I7" i="11"/>
  <c r="G7" i="11"/>
  <c r="E7" i="11"/>
  <c r="C7" i="11"/>
  <c r="B7" i="11"/>
  <c r="Y6" i="11"/>
  <c r="W6" i="11"/>
  <c r="V6" i="11"/>
  <c r="U6" i="11"/>
  <c r="S6" i="11"/>
  <c r="Q6" i="11"/>
  <c r="O6" i="11"/>
  <c r="N6" i="11"/>
  <c r="M6" i="11"/>
  <c r="K6" i="11"/>
  <c r="I6" i="11"/>
  <c r="G6" i="11"/>
  <c r="E6" i="11"/>
  <c r="C6" i="11"/>
  <c r="B6" i="11"/>
  <c r="Y5" i="11"/>
  <c r="W5" i="11"/>
  <c r="V5" i="11"/>
  <c r="U5" i="11"/>
  <c r="S5" i="11"/>
  <c r="Q5" i="11"/>
  <c r="O5" i="11"/>
  <c r="N5" i="11"/>
  <c r="M5" i="11"/>
  <c r="K5" i="11"/>
  <c r="I5" i="11"/>
  <c r="G5" i="11"/>
  <c r="E5" i="11"/>
  <c r="C5" i="11"/>
  <c r="B5" i="11"/>
  <c r="Y4" i="11"/>
  <c r="W4" i="11"/>
  <c r="V4" i="11"/>
  <c r="U4" i="11"/>
  <c r="S4" i="11"/>
  <c r="Q4" i="11"/>
  <c r="O4" i="11"/>
  <c r="N4" i="11"/>
  <c r="M4" i="11"/>
  <c r="K4" i="11"/>
  <c r="I4" i="11"/>
  <c r="G4" i="11"/>
  <c r="E4" i="11"/>
  <c r="C4" i="11"/>
  <c r="B4" i="11"/>
  <c r="Y3" i="11"/>
  <c r="W3" i="11"/>
  <c r="V3" i="11"/>
  <c r="U3" i="11"/>
  <c r="S3" i="11"/>
  <c r="Q3" i="11"/>
  <c r="O3" i="11"/>
  <c r="N3" i="11"/>
  <c r="M3" i="11"/>
  <c r="K3" i="11"/>
  <c r="I3" i="11"/>
  <c r="G3" i="11"/>
  <c r="E3" i="11"/>
  <c r="C3" i="11"/>
  <c r="B3" i="11"/>
  <c r="Y2" i="11"/>
  <c r="W2" i="11"/>
  <c r="V2" i="11"/>
  <c r="U2" i="11"/>
  <c r="S2" i="11"/>
  <c r="Q2" i="11"/>
  <c r="O2" i="11"/>
  <c r="N2" i="11"/>
  <c r="M2" i="11"/>
  <c r="K2" i="11"/>
  <c r="I2" i="11"/>
  <c r="G2" i="11"/>
  <c r="E2" i="11"/>
  <c r="C2" i="11"/>
  <c r="B2" i="11"/>
  <c r="B2" i="10"/>
  <c r="M4" i="3"/>
  <c r="C2" i="3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3" i="10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AA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V2" i="3" l="1"/>
  <c r="B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B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<sst xmlns="http://schemas.openxmlformats.org/spreadsheetml/2006/main" count="62" uniqueCount="31">
  <si>
    <t>TC_1_2</t>
  </si>
  <si>
    <t>TC_3_8</t>
  </si>
  <si>
    <t>TC_5_9</t>
  </si>
  <si>
    <t>TC_4_9</t>
  </si>
  <si>
    <t>TC_1_3</t>
  </si>
  <si>
    <t>TC_3_4</t>
  </si>
  <si>
    <t>TC_3_5</t>
  </si>
  <si>
    <t>TC_3_6</t>
  </si>
  <si>
    <t>TC_3_7</t>
  </si>
  <si>
    <t>TC_5_10</t>
  </si>
  <si>
    <t>TC_5_11</t>
  </si>
  <si>
    <t>TC_6_10</t>
  </si>
  <si>
    <t>TC_7_10</t>
  </si>
  <si>
    <t>Years</t>
  </si>
  <si>
    <t>F_0_1_relSTD</t>
  </si>
  <si>
    <t>TC_1_2_relSTD</t>
  </si>
  <si>
    <t>TC_7_10_relSTD</t>
  </si>
  <si>
    <t>TC_1_3_relSTD</t>
  </si>
  <si>
    <t>TC_3_4_relSTD</t>
  </si>
  <si>
    <t>TC_3_5_relSTD</t>
  </si>
  <si>
    <t>TC_3_6_relSTD</t>
  </si>
  <si>
    <t>TC_3_7_relSTD</t>
  </si>
  <si>
    <t>TC_3_8_relSTD</t>
  </si>
  <si>
    <t>TC_4_9_relSTD</t>
  </si>
  <si>
    <t>TC_5_9_relSTD</t>
  </si>
  <si>
    <t>TC_5_10_relSTD</t>
  </si>
  <si>
    <t>TC_5_11_relSTD</t>
  </si>
  <si>
    <t>TC_6_10_relSTD</t>
  </si>
  <si>
    <t>Flow_relSTD</t>
  </si>
  <si>
    <t>TC_relSTD</t>
  </si>
  <si>
    <t>F_0_1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</si>
</sst>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1D52BF6D-BC99-684B-8E88-B63930474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694810</xdr:colOff>
      <xdr:row>29</xdr:row>
      <xdr:rowOff>27912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60969-46A5-C2D1-3C96-B905959E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99096" cy="609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7F1A-30FB-7E43-98EB-AB64FFE3C8B6}">
  <dimension ref="A1"/>
  <sheetViews>
    <sheetView zoomScale="91" zoomScaleNormal="91" workbookViewId="0">
      <selection activeCell="O25" sqref="O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A5C-13C6-6947-A736-B7BA4A79E699}">
  <dimension ref="A1:C22"/>
  <sheetViews>
    <sheetView workbookViewId="0">
      <selection activeCell="B2" sqref="B2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v>100</v>
      </c>
      <c r="C2">
        <f>relSTD_default!$B$1</f>
        <v>0.02</v>
      </c>
    </row>
    <row r="3" spans="1:3" x14ac:dyDescent="0.2">
      <c r="A3">
        <v>2021</v>
      </c>
      <c r="B3">
        <v>110</v>
      </c>
      <c r="C3">
        <f>relSTD_default!$B$1</f>
        <v>0.02</v>
      </c>
    </row>
    <row r="4" spans="1:3" x14ac:dyDescent="0.2">
      <c r="A4">
        <v>2022</v>
      </c>
      <c r="B4">
        <v>120</v>
      </c>
      <c r="C4">
        <f>relSTD_default!$B$1</f>
        <v>0.02</v>
      </c>
    </row>
    <row r="5" spans="1:3" x14ac:dyDescent="0.2">
      <c r="A5">
        <v>2023</v>
      </c>
      <c r="B5">
        <v>130</v>
      </c>
      <c r="C5">
        <f>relSTD_default!$B$1</f>
        <v>0.02</v>
      </c>
    </row>
    <row r="6" spans="1:3" x14ac:dyDescent="0.2">
      <c r="A6">
        <v>2024</v>
      </c>
      <c r="B6">
        <v>140</v>
      </c>
      <c r="C6">
        <f>relSTD_default!$B$1</f>
        <v>0.02</v>
      </c>
    </row>
    <row r="7" spans="1:3" x14ac:dyDescent="0.2">
      <c r="A7">
        <v>2025</v>
      </c>
      <c r="B7">
        <v>150</v>
      </c>
      <c r="C7">
        <f>relSTD_default!$B$1</f>
        <v>0.02</v>
      </c>
    </row>
    <row r="8" spans="1:3" x14ac:dyDescent="0.2">
      <c r="A8">
        <v>2026</v>
      </c>
      <c r="B8">
        <v>160</v>
      </c>
      <c r="C8">
        <f>relSTD_default!$B$1</f>
        <v>0.02</v>
      </c>
    </row>
    <row r="9" spans="1:3" x14ac:dyDescent="0.2">
      <c r="A9">
        <v>2027</v>
      </c>
      <c r="B9">
        <v>170</v>
      </c>
      <c r="C9">
        <f>relSTD_default!$B$1</f>
        <v>0.02</v>
      </c>
    </row>
    <row r="10" spans="1:3" x14ac:dyDescent="0.2">
      <c r="A10">
        <v>2028</v>
      </c>
      <c r="B10">
        <v>180</v>
      </c>
      <c r="C10">
        <f>relSTD_default!$B$1</f>
        <v>0.02</v>
      </c>
    </row>
    <row r="11" spans="1:3" x14ac:dyDescent="0.2">
      <c r="A11">
        <v>2029</v>
      </c>
      <c r="B11">
        <v>190</v>
      </c>
      <c r="C11">
        <f>relSTD_default!$B$1</f>
        <v>0.02</v>
      </c>
    </row>
    <row r="12" spans="1:3" x14ac:dyDescent="0.2">
      <c r="A12">
        <v>2030</v>
      </c>
      <c r="B12">
        <v>200</v>
      </c>
      <c r="C12">
        <f>relSTD_default!$B$1</f>
        <v>0.02</v>
      </c>
    </row>
    <row r="13" spans="1:3" x14ac:dyDescent="0.2">
      <c r="A13">
        <v>2031</v>
      </c>
      <c r="B13">
        <v>10</v>
      </c>
      <c r="C13">
        <f>relSTD_default!$B$1</f>
        <v>0.02</v>
      </c>
    </row>
    <row r="14" spans="1:3" x14ac:dyDescent="0.2">
      <c r="A14">
        <v>2032</v>
      </c>
      <c r="B14">
        <v>220</v>
      </c>
      <c r="C14">
        <f>relSTD_default!$B$1</f>
        <v>0.02</v>
      </c>
    </row>
    <row r="15" spans="1:3" x14ac:dyDescent="0.2">
      <c r="A15">
        <v>2033</v>
      </c>
      <c r="B15">
        <v>230</v>
      </c>
      <c r="C15">
        <f>relSTD_default!$B$1</f>
        <v>0.02</v>
      </c>
    </row>
    <row r="16" spans="1:3" x14ac:dyDescent="0.2">
      <c r="A16">
        <v>2034</v>
      </c>
      <c r="B16">
        <v>240</v>
      </c>
      <c r="C16">
        <f>relSTD_default!$B$1</f>
        <v>0.02</v>
      </c>
    </row>
    <row r="17" spans="1:3" x14ac:dyDescent="0.2">
      <c r="A17">
        <v>2035</v>
      </c>
      <c r="B17">
        <v>250</v>
      </c>
      <c r="C17">
        <f>relSTD_default!$B$1</f>
        <v>0.02</v>
      </c>
    </row>
    <row r="18" spans="1:3" x14ac:dyDescent="0.2">
      <c r="A18">
        <v>2036</v>
      </c>
      <c r="B18">
        <v>260</v>
      </c>
      <c r="C18">
        <f>relSTD_default!$B$1</f>
        <v>0.02</v>
      </c>
    </row>
    <row r="19" spans="1:3" x14ac:dyDescent="0.2">
      <c r="A19">
        <v>2037</v>
      </c>
      <c r="B19">
        <v>270</v>
      </c>
      <c r="C19">
        <f>relSTD_default!$B$1</f>
        <v>0.02</v>
      </c>
    </row>
    <row r="20" spans="1:3" x14ac:dyDescent="0.2">
      <c r="A20">
        <v>2038</v>
      </c>
      <c r="B20">
        <v>280</v>
      </c>
      <c r="C20">
        <f>relSTD_default!$B$1</f>
        <v>0.02</v>
      </c>
    </row>
    <row r="21" spans="1:3" x14ac:dyDescent="0.2">
      <c r="A21">
        <v>2039</v>
      </c>
      <c r="B21">
        <v>290</v>
      </c>
      <c r="C21">
        <f>relSTD_default!$B$1</f>
        <v>0.02</v>
      </c>
    </row>
    <row r="22" spans="1:3" x14ac:dyDescent="0.2">
      <c r="A22">
        <v>2040</v>
      </c>
      <c r="B22">
        <v>300</v>
      </c>
      <c r="C22">
        <f>relSTD_default!$B$1</f>
        <v>0.02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8330-DCC2-2C4A-8AC7-53B265BB74D4}">
  <dimension ref="A1:AB22"/>
  <sheetViews>
    <sheetView workbookViewId="0">
      <selection activeCell="N26" sqref="N26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2FD3-2C87-D345-A16D-43280B164616}">
  <dimension ref="A1:C22"/>
  <sheetViews>
    <sheetView tabSelected="1" workbookViewId="0">
      <selection activeCell="C4" sqref="C4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f>Flow_data_Biomass!B2*0.5</f>
        <v>50</v>
      </c>
      <c r="C2">
        <f>relSTD_default!$B$1</f>
        <v>0.02</v>
      </c>
    </row>
    <row r="3" spans="1:3" x14ac:dyDescent="0.2">
      <c r="A3">
        <v>2021</v>
      </c>
      <c r="B3">
        <f>Flow_data_Biomass!B3*0.5</f>
        <v>55</v>
      </c>
      <c r="C3">
        <f>relSTD_default!$B$1</f>
        <v>0.02</v>
      </c>
    </row>
    <row r="4" spans="1:3" x14ac:dyDescent="0.2">
      <c r="A4">
        <v>2022</v>
      </c>
      <c r="B4">
        <f>Flow_data_Biomass!B4*0.5</f>
        <v>60</v>
      </c>
      <c r="C4">
        <f>relSTD_default!$B$1</f>
        <v>0.02</v>
      </c>
    </row>
    <row r="5" spans="1:3" x14ac:dyDescent="0.2">
      <c r="A5">
        <v>2023</v>
      </c>
      <c r="B5">
        <f>Flow_data_Biomass!B5*0.5</f>
        <v>65</v>
      </c>
      <c r="C5">
        <f>relSTD_default!$B$1</f>
        <v>0.02</v>
      </c>
    </row>
    <row r="6" spans="1:3" x14ac:dyDescent="0.2">
      <c r="A6">
        <v>2024</v>
      </c>
      <c r="B6">
        <f>Flow_data_Biomass!B6*0.5</f>
        <v>70</v>
      </c>
      <c r="C6">
        <f>relSTD_default!$B$1</f>
        <v>0.02</v>
      </c>
    </row>
    <row r="7" spans="1:3" x14ac:dyDescent="0.2">
      <c r="A7">
        <v>2025</v>
      </c>
      <c r="B7">
        <f>Flow_data_Biomass!B7*0.5</f>
        <v>75</v>
      </c>
      <c r="C7">
        <f>relSTD_default!$B$1</f>
        <v>0.02</v>
      </c>
    </row>
    <row r="8" spans="1:3" x14ac:dyDescent="0.2">
      <c r="A8">
        <v>2026</v>
      </c>
      <c r="B8">
        <f>Flow_data_Biomass!B8*0.5</f>
        <v>80</v>
      </c>
      <c r="C8">
        <f>relSTD_default!$B$1</f>
        <v>0.02</v>
      </c>
    </row>
    <row r="9" spans="1:3" x14ac:dyDescent="0.2">
      <c r="A9">
        <v>2027</v>
      </c>
      <c r="B9">
        <f>Flow_data_Biomass!B9*0.5</f>
        <v>85</v>
      </c>
      <c r="C9">
        <f>relSTD_default!$B$1</f>
        <v>0.02</v>
      </c>
    </row>
    <row r="10" spans="1:3" x14ac:dyDescent="0.2">
      <c r="A10">
        <v>2028</v>
      </c>
      <c r="B10">
        <f>Flow_data_Biomass!B10*0.5</f>
        <v>90</v>
      </c>
      <c r="C10">
        <f>relSTD_default!$B$1</f>
        <v>0.02</v>
      </c>
    </row>
    <row r="11" spans="1:3" x14ac:dyDescent="0.2">
      <c r="A11">
        <v>2029</v>
      </c>
      <c r="B11">
        <f>Flow_data_Biomass!B11*0.5</f>
        <v>95</v>
      </c>
      <c r="C11">
        <f>relSTD_default!$B$1</f>
        <v>0.02</v>
      </c>
    </row>
    <row r="12" spans="1:3" x14ac:dyDescent="0.2">
      <c r="A12">
        <v>2030</v>
      </c>
      <c r="B12">
        <f>Flow_data_Biomass!B12*0.5</f>
        <v>100</v>
      </c>
      <c r="C12">
        <f>relSTD_default!$B$1</f>
        <v>0.02</v>
      </c>
    </row>
    <row r="13" spans="1:3" x14ac:dyDescent="0.2">
      <c r="A13">
        <v>2031</v>
      </c>
      <c r="B13">
        <f>Flow_data_Biomass!B13*0.5</f>
        <v>5</v>
      </c>
      <c r="C13">
        <f>relSTD_default!$B$1</f>
        <v>0.02</v>
      </c>
    </row>
    <row r="14" spans="1:3" x14ac:dyDescent="0.2">
      <c r="A14">
        <v>2032</v>
      </c>
      <c r="B14">
        <f>Flow_data_Biomass!B14*0.5</f>
        <v>110</v>
      </c>
      <c r="C14">
        <f>relSTD_default!$B$1</f>
        <v>0.02</v>
      </c>
    </row>
    <row r="15" spans="1:3" x14ac:dyDescent="0.2">
      <c r="A15">
        <v>2033</v>
      </c>
      <c r="B15">
        <f>Flow_data_Biomass!B15*0.5</f>
        <v>115</v>
      </c>
      <c r="C15">
        <f>relSTD_default!$B$1</f>
        <v>0.02</v>
      </c>
    </row>
    <row r="16" spans="1:3" x14ac:dyDescent="0.2">
      <c r="A16">
        <v>2034</v>
      </c>
      <c r="B16">
        <f>Flow_data_Biomass!B16*0.5</f>
        <v>120</v>
      </c>
      <c r="C16">
        <f>relSTD_default!$B$1</f>
        <v>0.02</v>
      </c>
    </row>
    <row r="17" spans="1:3" x14ac:dyDescent="0.2">
      <c r="A17">
        <v>2035</v>
      </c>
      <c r="B17">
        <f>Flow_data_Biomass!B17*0.5</f>
        <v>125</v>
      </c>
      <c r="C17">
        <f>relSTD_default!$B$1</f>
        <v>0.02</v>
      </c>
    </row>
    <row r="18" spans="1:3" x14ac:dyDescent="0.2">
      <c r="A18">
        <v>2036</v>
      </c>
      <c r="B18">
        <f>Flow_data_Biomass!B18*0.5</f>
        <v>130</v>
      </c>
      <c r="C18">
        <f>relSTD_default!$B$1</f>
        <v>0.02</v>
      </c>
    </row>
    <row r="19" spans="1:3" x14ac:dyDescent="0.2">
      <c r="A19">
        <v>2037</v>
      </c>
      <c r="B19">
        <f>Flow_data_Biomass!B19*0.5</f>
        <v>135</v>
      </c>
      <c r="C19">
        <f>relSTD_default!$B$1</f>
        <v>0.02</v>
      </c>
    </row>
    <row r="20" spans="1:3" x14ac:dyDescent="0.2">
      <c r="A20">
        <v>2038</v>
      </c>
      <c r="B20">
        <f>Flow_data_Biomass!B20*0.5</f>
        <v>140</v>
      </c>
      <c r="C20">
        <f>relSTD_default!$B$1</f>
        <v>0.02</v>
      </c>
    </row>
    <row r="21" spans="1:3" x14ac:dyDescent="0.2">
      <c r="A21">
        <v>2039</v>
      </c>
      <c r="B21">
        <f>Flow_data_Biomass!B21*0.5</f>
        <v>145</v>
      </c>
      <c r="C21">
        <f>relSTD_default!$B$1</f>
        <v>0.02</v>
      </c>
    </row>
    <row r="22" spans="1:3" x14ac:dyDescent="0.2">
      <c r="A22">
        <v>2040</v>
      </c>
      <c r="B22">
        <f>Flow_data_Biomass!B22*0.5</f>
        <v>150</v>
      </c>
      <c r="C22">
        <f>relSTD_default!$B$1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E58F-09B4-FA47-B90C-06F3FD6D2BF2}">
  <dimension ref="A1:AB22"/>
  <sheetViews>
    <sheetView workbookViewId="0">
      <selection activeCell="C2" sqref="C2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F69-0002-EE44-95A2-4CE0B8CDF487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28</v>
      </c>
      <c r="B1">
        <v>0.02</v>
      </c>
    </row>
    <row r="2" spans="1:2" x14ac:dyDescent="0.2">
      <c r="A2" t="s">
        <v>29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Flow_diagram</vt:lpstr>
      <vt:lpstr>Flow_data_Biomass</vt:lpstr>
      <vt:lpstr>TC_data_Biomass</vt:lpstr>
      <vt:lpstr>Flow_data_Carbon</vt:lpstr>
      <vt:lpstr>TC_data_Carbon</vt:lpstr>
      <vt:lpstr>relSTD_default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Hoppe</dc:creator>
  <cp:lastModifiedBy>Lukas Hoppe</cp:lastModifiedBy>
  <dcterms:created xsi:type="dcterms:W3CDTF">2022-03-18T12:32:44Z</dcterms:created>
  <dcterms:modified xsi:type="dcterms:W3CDTF">2022-06-23T15:16:27Z</dcterms:modified>
</cp:coreProperties>
</file>