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:\OneDrive - Universitaet Bern\02_Study\UniBern\20FS\Open Data\D3JS Übungscoes\MapTest\DataSet\"/>
    </mc:Choice>
  </mc:AlternateContent>
  <xr:revisionPtr revIDLastSave="428" documentId="11_AD4DB114E441178AC67DF4A2BE56DEA4693EDF1A" xr6:coauthVersionLast="44" xr6:coauthVersionMax="44" xr10:uidLastSave="{AAF45355-A8BC-4CD7-9FF1-0A1750FBFD37}"/>
  <bookViews>
    <workbookView xWindow="-120" yWindow="-120" windowWidth="38640" windowHeight="21240" activeTab="2" xr2:uid="{00000000-000D-0000-FFFF-FFFF00000000}"/>
  </bookViews>
  <sheets>
    <sheet name="Tabelle1" sheetId="1" r:id="rId1"/>
    <sheet name="Tabelle2" sheetId="2" r:id="rId2"/>
    <sheet name="GebietaufFond" sheetId="6" r:id="rId3"/>
    <sheet name="FondaufKanton" sheetId="3" r:id="rId4"/>
    <sheet name="KantonaufTyp" sheetId="4" r:id="rId5"/>
    <sheet name="TypAufBio" sheetId="5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" i="6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2" i="3"/>
  <c r="E5" i="4"/>
  <c r="E4" i="4"/>
  <c r="I36" i="3" l="1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L441" i="1" l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<sst xmlns="http://schemas.openxmlformats.org/spreadsheetml/2006/main" count="2520" uniqueCount="70">
  <si>
    <t>JAHR</t>
  </si>
  <si>
    <t>KT</t>
  </si>
  <si>
    <t>GEBIET</t>
  </si>
  <si>
    <t>FAT</t>
  </si>
  <si>
    <t>BIO</t>
  </si>
  <si>
    <t>B_KULTURLAND</t>
  </si>
  <si>
    <t>B_VERSORGUNGSSICHERHEIT</t>
  </si>
  <si>
    <t>B_BIODIVERSITAET</t>
  </si>
  <si>
    <t>B_PRODUKTIONSSYSTEME</t>
  </si>
  <si>
    <t>B_LANDSCHAFTSQUALITAET</t>
  </si>
  <si>
    <t>B_RESSOURCENEFFIZIENZ</t>
  </si>
  <si>
    <t>Total</t>
  </si>
  <si>
    <t>AG</t>
  </si>
  <si>
    <t>411</t>
  </si>
  <si>
    <t>0</t>
  </si>
  <si>
    <t>413</t>
  </si>
  <si>
    <t>1</t>
  </si>
  <si>
    <t>414</t>
  </si>
  <si>
    <t>415</t>
  </si>
  <si>
    <t>421</t>
  </si>
  <si>
    <t>422</t>
  </si>
  <si>
    <t>431</t>
  </si>
  <si>
    <t>442</t>
  </si>
  <si>
    <t>443</t>
  </si>
  <si>
    <t>451</t>
  </si>
  <si>
    <t>452</t>
  </si>
  <si>
    <t>999</t>
  </si>
  <si>
    <t>AI</t>
  </si>
  <si>
    <t>AR</t>
  </si>
  <si>
    <t>BE</t>
  </si>
  <si>
    <t>BL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</si>
  <si>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</si>
  <si>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</si>
  <si>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</si>
  <si>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</si>
  <si>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</si>
  <si>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</si>
  <si>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</si>
  <si>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</si>
  <si>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</si>
  <si>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</si>
  <si>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</si>
  <si>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</si>
  <si>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</si>
  <si>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</si>
  <si>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</si>
  <si>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</si>
  <si>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</si>
  <si>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</si>
  <si>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</si>
  <si>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</si>
  <si>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99</t>
  </si>
  <si>
    <t>Zeilenbeschriftungen</t>
  </si>
  <si>
    <t>Gesamtergebnis</t>
  </si>
  <si>
    <t>Summe von B_KULTURLAND</t>
  </si>
  <si>
    <t>Summe von B_VERSORGUNGSSICHERHEIT</t>
  </si>
  <si>
    <t>Summe von B_BIODIVERSITAET</t>
  </si>
  <si>
    <t>Summe von B_PRODUKTIONSSYSTEME</t>
  </si>
  <si>
    <t>Summe von B_LANDSCHAFTSQUALITAET</t>
  </si>
  <si>
    <t>Summe von B_RESSOURCENEFFIZIENZ</t>
  </si>
  <si>
    <t>BasecodevorPivo</t>
  </si>
  <si>
    <t>code für pivot</t>
  </si>
  <si>
    <t>Spalte1</t>
  </si>
  <si>
    <t>Spalte2</t>
  </si>
  <si>
    <t>Spalte3</t>
  </si>
  <si>
    <t>CHF</t>
  </si>
  <si>
    <t>in Tausend</t>
  </si>
  <si>
    <t>CHF in Tausend</t>
  </si>
  <si>
    <t>Talgebiet</t>
  </si>
  <si>
    <t>Berggebiet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</si>
</sst>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2" borderId="2" xfId="0" applyFont="1" applyFill="1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[2015.xlsx]Tabelle2!PivotTable1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Summe von B_KULTURLAND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Tabelle2!$A$4:$A$6</c:f>
              <c:strCache>
                <c:ptCount val="2"/>
                <c:pt idx="0">
                  <c:v>Talgebiet</c:v>
                </c:pt>
                <c:pt idx="1">
                  <c:v>Berggebiet</c:v>
                </c:pt>
              </c:strCache>
            </c:strRef>
          </c:cat>
          <c:val>
            <c:numRef>
              <c:f>Tabelle2!$B$4:$B$6</c:f>
              <c:numCache>
                <c:formatCode>General</c:formatCode>
                <c:ptCount val="2"/>
                <c:pt idx="0">
                  <c:v>70845480</c:v>
                </c:pt>
                <c:pt idx="1">
                  <c:v>309573762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5136-4C32-A718-8DB6243B263B}"/>
            </c:ext>
          </c:extLst>
        </c:ser>
        <c:ser>
          <c:idx val="1"/>
          <c:order val="1"/>
          <c:tx>
            <c:strRef>
              <c:f>Tabelle2!$C$3</c:f>
              <c:strCache>
                <c:ptCount val="1"/>
                <c:pt idx="0">
                  <c:v>Summe von B_VERSORGUNGSSICHERHEIT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Tabelle2!$A$4:$A$6</c:f>
              <c:strCache>
                <c:ptCount val="2"/>
                <c:pt idx="0">
                  <c:v>Talgebiet</c:v>
                </c:pt>
                <c:pt idx="1">
                  <c:v>Berggebiet</c:v>
                </c:pt>
              </c:strCache>
            </c:strRef>
          </c:cat>
          <c:val>
            <c:numRef>
              <c:f>Tabelle2!$C$4:$C$6</c:f>
              <c:numCache>
                <c:formatCode>General</c:formatCode>
                <c:ptCount val="2"/>
                <c:pt idx="0">
                  <c:v>641070287</c:v>
                </c:pt>
                <c:pt idx="1">
                  <c:v>447441988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5136-4C32-A718-8DB6243B263B}"/>
            </c:ext>
          </c:extLst>
        </c:ser>
        <c:ser>
          <c:idx val="2"/>
          <c:order val="2"/>
          <c:tx>
            <c:strRef>
              <c:f>Tabelle2!$D$3</c:f>
              <c:strCache>
                <c:ptCount val="1"/>
                <c:pt idx="0">
                  <c:v>Summe von B_BIODIVERSITAET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Tabelle2!$A$4:$A$6</c:f>
              <c:strCache>
                <c:ptCount val="2"/>
                <c:pt idx="0">
                  <c:v>Talgebiet</c:v>
                </c:pt>
                <c:pt idx="1">
                  <c:v>Berggebiet</c:v>
                </c:pt>
              </c:strCache>
            </c:strRef>
          </c:cat>
          <c:val>
            <c:numRef>
              <c:f>Tabelle2!$D$4:$D$6</c:f>
              <c:numCache>
                <c:formatCode>General</c:formatCode>
                <c:ptCount val="2"/>
                <c:pt idx="0">
                  <c:v>210843055</c:v>
                </c:pt>
                <c:pt idx="1">
                  <c:v>147039649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5136-4C32-A718-8DB6243B263B}"/>
            </c:ext>
          </c:extLst>
        </c:ser>
        <c:ser>
          <c:idx val="3"/>
          <c:order val="3"/>
          <c:tx>
            <c:strRef>
              <c:f>Tabelle2!$E$3</c:f>
              <c:strCache>
                <c:ptCount val="1"/>
                <c:pt idx="0">
                  <c:v>Summe von B_PRODUKTIONSSYSTEME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Tabelle2!$A$4:$A$6</c:f>
              <c:strCache>
                <c:ptCount val="2"/>
                <c:pt idx="0">
                  <c:v>Talgebiet</c:v>
                </c:pt>
                <c:pt idx="1">
                  <c:v>Berggebiet</c:v>
                </c:pt>
              </c:strCache>
            </c:strRef>
          </c:cat>
          <c:val>
            <c:numRef>
              <c:f>Tabelle2!$E$4:$E$6</c:f>
              <c:numCache>
                <c:formatCode>General</c:formatCode>
                <c:ptCount val="2"/>
                <c:pt idx="0">
                  <c:v>263630612</c:v>
                </c:pt>
                <c:pt idx="1">
                  <c:v>183462284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5136-4C32-A718-8DB6243B263B}"/>
            </c:ext>
          </c:extLst>
        </c:ser>
        <c:ser>
          <c:idx val="4"/>
          <c:order val="4"/>
          <c:tx>
            <c:strRef>
              <c:f>Tabelle2!$F$3</c:f>
              <c:strCache>
                <c:ptCount val="1"/>
                <c:pt idx="0">
                  <c:v>Summe von B_LANDSCHAFTSQUALITAET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Tabelle2!$A$4:$A$6</c:f>
              <c:strCache>
                <c:ptCount val="2"/>
                <c:pt idx="0">
                  <c:v>Talgebiet</c:v>
                </c:pt>
                <c:pt idx="1">
                  <c:v>Berggebiet</c:v>
                </c:pt>
              </c:strCache>
            </c:strRef>
          </c:cat>
          <c:val>
            <c:numRef>
              <c:f>Tabelle2!$F$4:$F$6</c:f>
              <c:numCache>
                <c:formatCode>General</c:formatCode>
                <c:ptCount val="2"/>
                <c:pt idx="0">
                  <c:v>59429441</c:v>
                </c:pt>
                <c:pt idx="1">
                  <c:v>55239103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5136-4C32-A718-8DB6243B263B}"/>
            </c:ext>
          </c:extLst>
        </c:ser>
        <c:ser>
          <c:idx val="5"/>
          <c:order val="5"/>
          <c:tx>
            <c:strRef>
              <c:f>Tabelle2!$G$3</c:f>
              <c:strCache>
                <c:ptCount val="1"/>
                <c:pt idx="0">
                  <c:v>Summe von B_RESSOURCENEFFIZIENZ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Tabelle2!$A$4:$A$6</c:f>
              <c:strCache>
                <c:ptCount val="2"/>
                <c:pt idx="0">
                  <c:v>Talgebiet</c:v>
                </c:pt>
                <c:pt idx="1">
                  <c:v>Berggebiet</c:v>
                </c:pt>
              </c:strCache>
            </c:strRef>
          </c:cat>
          <c:val>
            <c:numRef>
              <c:f>Tabelle2!$G$4:$G$6</c:f>
              <c:numCache>
                <c:formatCode>General</c:formatCode>
                <c:ptCount val="2"/>
                <c:pt idx="0">
                  <c:v>15190397</c:v>
                </c:pt>
                <c:pt idx="1">
                  <c:v>1921708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5136-4C32-A718-8DB6243B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429376"/>
        <c:axId val="1699374896"/>
      </c:barChart>
      <c:catAx>
        <c:axId val="1575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9374896"/>
        <c:crosses val="autoZero"/>
        <c:auto val="1"/>
        <c:lblAlgn val="ctr"/>
        <c:lblOffset val="100"/>
        <c:noMultiLvlLbl val="0"/>
      </c:catAx>
      <c:valAx>
        <c:axId val="16993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4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37</xdr:row>
      <xdr:rowOff>95250</xdr:rowOff>
    </xdr:from>
    <xdr:to>
      <xdr:col>3</xdr:col>
      <xdr:colOff>685800</xdr:colOff>
      <xdr:row>51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C9AD58-0908-47D0-8FA3-23701C26A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" refreshedDate="43951.665926967595" createdVersion="6" refreshedVersion="6" minRefreshableVersion="3" recordCount="440" xr:uid="{7CC74A1A-C6B0-4C8B-838A-A1EED4687A6D}">
  <cacheSource type="worksheet">
    <worksheetSource name="Tabelle1"/>
  </cacheSource>
  <cacheFields count="12">
    <cacheField name="JAHR" numFmtId="0">
      <sharedItems containsSemiMixedTypes="0" containsString="0" containsNumber="1" containsInteger="1" minValue="2015" maxValue="2015"/>
    </cacheField>
    <cacheField name="KT" numFmtId="0">
      <sharedItems/>
    </cacheField>
    <cacheField name="GEBIET" numFmtId="0">
      <sharedItems count="4">
        <s v="Talgebiet"/>
        <s v="Berggebiet"/>
        <s v="01" u="1"/>
        <s v="02" u="1"/>
      </sharedItems>
    </cacheField>
    <cacheField name="FAT" numFmtId="0">
      <sharedItems count="12">
        <s v="411"/>
        <s v="413"/>
        <s v="414"/>
        <s v="415"/>
        <s v="421"/>
        <s v="422"/>
        <s v="431"/>
        <s v="442"/>
        <s v="443"/>
        <s v="451"/>
        <s v="452"/>
        <s v="999"/>
      </sharedItems>
    </cacheField>
    <cacheField name="BIO" numFmtId="0">
      <sharedItems/>
    </cacheField>
    <cacheField name="B_KULTURLAND" numFmtId="0">
      <sharedItems containsSemiMixedTypes="0" containsString="0" containsNumber="1" containsInteger="1" minValue="0" maxValue="44088468"/>
    </cacheField>
    <cacheField name="B_VERSORGUNGSSICHERHEIT" numFmtId="0">
      <sharedItems containsSemiMixedTypes="0" containsString="0" containsNumber="1" containsInteger="1" minValue="9162" maxValue="66133325" count="440">
        <n v="6302981"/>
        <n v="1772440"/>
        <n v="444800"/>
        <n v="596850"/>
        <n v="482307"/>
        <n v="3431532"/>
        <n v="723196"/>
        <n v="2092845"/>
        <n v="577362"/>
        <n v="1170346"/>
        <n v="76891"/>
        <n v="164002"/>
        <n v="94154"/>
        <n v="10168694"/>
        <n v="379253"/>
        <n v="3914718"/>
        <n v="500332"/>
        <n v="25343890"/>
        <n v="1715599"/>
        <n v="322438"/>
        <n v="186397"/>
        <n v="4651133"/>
        <n v="175294"/>
        <n v="302125"/>
        <n v="93898"/>
        <n v="507329"/>
        <n v="85183"/>
        <n v="1986462"/>
        <n v="8020388"/>
        <n v="1680844"/>
        <n v="456153"/>
        <n v="325020"/>
        <n v="366030"/>
        <n v="72891"/>
        <n v="197932"/>
        <n v="1543868"/>
        <n v="96786"/>
        <n v="10866662"/>
        <n v="3591740"/>
        <n v="269797"/>
        <n v="553554"/>
        <n v="225124"/>
        <n v="14442933"/>
        <n v="1115550"/>
        <n v="2695300"/>
        <n v="534578"/>
        <n v="1213595"/>
        <n v="209777"/>
        <n v="620927"/>
        <n v="282441"/>
        <n v="17608861"/>
        <n v="439075"/>
        <n v="4308290"/>
        <n v="586291"/>
        <n v="38981734"/>
        <n v="2082074"/>
        <n v="66133325"/>
        <n v="10572016"/>
        <n v="5924676"/>
        <n v="2503604"/>
        <n v="2886753"/>
        <n v="708031"/>
        <n v="959419"/>
        <n v="259480"/>
        <n v="154618"/>
        <n v="694017"/>
        <n v="350255"/>
        <n v="14448996"/>
        <n v="2351597"/>
        <n v="1202376"/>
        <n v="135409"/>
        <n v="503154"/>
        <n v="118424"/>
        <n v="3845985"/>
        <n v="403573"/>
        <n v="1575238"/>
        <n v="476209"/>
        <n v="440492"/>
        <n v="150954"/>
        <n v="1980460"/>
        <n v="772063"/>
        <n v="5694864"/>
        <n v="241409"/>
        <n v="1941250"/>
        <n v="370525"/>
        <n v="683831"/>
        <n v="256268"/>
        <n v="145850"/>
        <n v="6796231"/>
        <n v="1569952"/>
        <n v="510025"/>
        <n v="12991397"/>
        <n v="662986"/>
        <n v="778929"/>
        <n v="604871"/>
        <n v="213104"/>
        <n v="139170"/>
        <n v="9101321"/>
        <n v="1767689"/>
        <n v="20312555"/>
        <n v="476522"/>
        <n v="17757666"/>
        <n v="1201977"/>
        <n v="598472"/>
        <n v="456608"/>
        <n v="2055880"/>
        <n v="3612026"/>
        <n v="230969"/>
        <n v="3352751"/>
        <n v="134603"/>
        <n v="751789"/>
        <n v="944519"/>
        <n v="921188"/>
        <n v="3304931"/>
        <n v="1144256"/>
        <n v="200548"/>
        <n v="543802"/>
        <n v="214198"/>
        <n v="113801"/>
        <n v="455211"/>
        <n v="380560"/>
        <n v="422925"/>
        <n v="84330"/>
        <n v="234648"/>
        <n v="183485"/>
        <n v="1421064"/>
        <n v="12161323"/>
        <n v="12244415"/>
        <n v="1921640"/>
        <n v="12891392"/>
        <n v="1640320"/>
        <n v="4333311"/>
        <n v="2042484"/>
        <n v="5207718"/>
        <n v="1746879"/>
        <n v="719243"/>
        <n v="1207809"/>
        <n v="231650"/>
        <n v="5626361"/>
        <n v="2082277"/>
        <n v="571319"/>
        <n v="6382225"/>
        <n v="719391"/>
        <n v="10566580"/>
        <n v="1142624"/>
        <n v="2956840"/>
        <n v="938050"/>
        <n v="643798"/>
        <n v="231021"/>
        <n v="4109371"/>
        <n v="625883"/>
        <n v="179638"/>
        <n v="176597"/>
        <n v="38431"/>
        <n v="9224527"/>
        <n v="1045561"/>
        <n v="2566304"/>
        <n v="332463"/>
        <n v="448765"/>
        <n v="65223"/>
        <n v="2854784"/>
        <n v="444172"/>
        <n v="1791497"/>
        <n v="1089818"/>
        <n v="282505"/>
        <n v="29758800"/>
        <n v="1196382"/>
        <n v="10850633"/>
        <n v="1039232"/>
        <n v="3841634"/>
        <n v="1023134"/>
        <n v="693710"/>
        <n v="184791"/>
        <n v="1316797"/>
        <n v="8315423"/>
        <n v="439872"/>
        <n v="1187617"/>
        <n v="664006"/>
        <n v="1448855"/>
        <n v="822173"/>
        <n v="2181474"/>
        <n v="19407349"/>
        <n v="795521"/>
        <n v="2459107"/>
        <n v="694000"/>
        <n v="306573"/>
        <n v="3328494"/>
        <n v="616305"/>
        <n v="192082"/>
        <n v="2879887"/>
        <n v="536446"/>
        <n v="305926"/>
        <n v="250636"/>
        <n v="325754"/>
        <n v="198798"/>
        <n v="656737"/>
        <n v="863439"/>
        <n v="268643"/>
        <n v="139475"/>
        <n v="3559540"/>
        <n v="1883333"/>
        <n v="112878"/>
        <n v="232077"/>
        <n v="120882"/>
        <n v="50610"/>
        <n v="593813"/>
        <n v="187279"/>
        <n v="1101158"/>
        <n v="188475"/>
        <n v="134980"/>
        <n v="17368273"/>
        <n v="1434371"/>
        <n v="1839015"/>
        <n v="215542"/>
        <n v="875620"/>
        <n v="233217"/>
        <n v="1226896"/>
        <n v="593040"/>
        <n v="1220949"/>
        <n v="312612"/>
        <n v="8958468"/>
        <n v="596183"/>
        <n v="20725817"/>
        <n v="3250909"/>
        <n v="2322684"/>
        <n v="1004693"/>
        <n v="1117014"/>
        <n v="297703"/>
        <n v="266802"/>
        <n v="146005"/>
        <n v="4043268"/>
        <n v="917923"/>
        <n v="4933394"/>
        <n v="699696"/>
        <n v="64379"/>
        <n v="2139281"/>
        <n v="957176"/>
        <n v="5120722"/>
        <n v="2311970"/>
        <n v="230997"/>
        <n v="176071"/>
        <n v="2250350"/>
        <n v="274512"/>
        <n v="973111"/>
        <n v="578822"/>
        <n v="6174048"/>
        <n v="1223739"/>
        <n v="7473216"/>
        <n v="467570"/>
        <n v="4518888"/>
        <n v="783152"/>
        <n v="1009986"/>
        <n v="983907"/>
        <n v="999730"/>
        <n v="3496660"/>
        <n v="136857"/>
        <n v="319477"/>
        <n v="177164"/>
        <n v="154038"/>
        <n v="767834"/>
        <n v="11886311"/>
        <n v="995442"/>
        <n v="1091783"/>
        <n v="967588"/>
        <n v="1240384"/>
        <n v="240466"/>
        <n v="255451"/>
        <n v="120785"/>
        <n v="1961465"/>
        <n v="4222795"/>
        <n v="1217804"/>
        <n v="479853"/>
        <n v="1645155"/>
        <n v="127675"/>
        <n v="337297"/>
        <n v="9250538"/>
        <n v="1403340"/>
        <n v="523425"/>
        <n v="304791"/>
        <n v="616983"/>
        <n v="190807"/>
        <n v="295462"/>
        <n v="156002"/>
        <n v="6089810"/>
        <n v="1495763"/>
        <n v="327493"/>
        <n v="15352901"/>
        <n v="1731274"/>
        <n v="765093"/>
        <n v="226895"/>
        <n v="264371"/>
        <n v="239855"/>
        <n v="539164"/>
        <n v="289946"/>
        <n v="195783"/>
        <n v="291129"/>
        <n v="511212"/>
        <n v="149196"/>
        <n v="4013406"/>
        <n v="432482"/>
        <n v="512831"/>
        <n v="2630781"/>
        <n v="1114304"/>
        <n v="1071333"/>
        <n v="315087"/>
        <n v="600753"/>
        <n v="4224550"/>
        <n v="293959"/>
        <n v="196625"/>
        <n v="515366"/>
        <n v="656189"/>
        <n v="180162"/>
        <n v="592401"/>
        <n v="32539893"/>
        <n v="1692381"/>
        <n v="315847"/>
        <n v="996772"/>
        <n v="5327515"/>
        <n v="259635"/>
        <n v="3405146"/>
        <n v="890536"/>
        <n v="186692"/>
        <n v="891972"/>
        <n v="18934356"/>
        <n v="324516"/>
        <n v="6250481"/>
        <n v="899427"/>
        <n v="22190944"/>
        <n v="725640"/>
        <n v="10007319"/>
        <n v="998030"/>
        <n v="1632401"/>
        <n v="643484"/>
        <n v="262072"/>
        <n v="217361"/>
        <n v="733769"/>
        <n v="358600"/>
        <n v="3028861"/>
        <n v="674058"/>
        <n v="1435899"/>
        <n v="357317"/>
        <n v="2209522"/>
        <n v="98002"/>
        <n v="534130"/>
        <n v="105127"/>
        <n v="372100"/>
        <n v="2638362"/>
        <n v="386755"/>
        <n v="2439082"/>
        <n v="139374"/>
        <n v="13017573"/>
        <n v="1583315"/>
        <n v="1241152"/>
        <n v="1160390"/>
        <n v="4655449"/>
        <n v="2153198"/>
        <n v="1584495"/>
        <n v="613542"/>
        <n v="1270232"/>
        <n v="342333"/>
        <n v="141000"/>
        <n v="416590"/>
        <n v="1808061"/>
        <n v="2978854"/>
        <n v="503449"/>
        <n v="394019"/>
        <n v="317066"/>
        <n v="215662"/>
        <n v="767321"/>
        <n v="11928268"/>
        <n v="1154098"/>
        <n v="926338"/>
        <n v="576531"/>
        <n v="548305"/>
        <n v="47195"/>
        <n v="9724611"/>
        <n v="1264798"/>
        <n v="2416757"/>
        <n v="535546"/>
        <n v="1076450"/>
        <n v="238133"/>
        <n v="92502"/>
        <n v="22567"/>
        <n v="9683317"/>
        <n v="3405665"/>
        <n v="398279"/>
        <n v="17089602"/>
        <n v="2346598"/>
        <n v="3185116"/>
        <n v="273428"/>
        <n v="439615"/>
        <n v="347610"/>
        <n v="168332"/>
        <n v="119850"/>
        <n v="617019"/>
        <n v="178622"/>
        <n v="574989"/>
        <n v="977723"/>
        <n v="9162"/>
        <n v="111491"/>
        <n v="331582"/>
        <n v="308384"/>
        <n v="17244"/>
        <n v="407201"/>
        <n v="425418"/>
        <n v="1113392"/>
        <n v="489416"/>
        <n v="632353"/>
        <n v="71728"/>
        <n v="424293"/>
        <n v="265590"/>
        <n v="17406"/>
        <n v="132394"/>
        <n v="321932"/>
        <n v="661499"/>
        <n v="1317283"/>
        <n v="502295"/>
        <n v="1092709"/>
        <n v="2696918"/>
        <n v="3843288"/>
        <n v="248644"/>
        <n v="10591"/>
        <n v="26836"/>
        <n v="42125"/>
        <n v="42262"/>
        <n v="78787"/>
        <n v="254745"/>
        <n v="147418"/>
        <n v="111241"/>
        <n v="262756"/>
        <n v="436667"/>
        <n v="33385"/>
        <n v="374719"/>
        <n v="340290"/>
        <n v="283589"/>
        <n v="16876"/>
        <n v="595155"/>
        <n v="396641"/>
        <n v="3559965"/>
        <n v="3694510"/>
      </sharedItems>
    </cacheField>
    <cacheField name="B_BIODIVERSITAET" numFmtId="0">
      <sharedItems containsSemiMixedTypes="0" containsString="0" containsNumber="1" containsInteger="1" minValue="1884" maxValue="17166305"/>
    </cacheField>
    <cacheField name="B_PRODUKTIONSSYSTEME" numFmtId="0">
      <sharedItems containsSemiMixedTypes="0" containsString="0" containsNumber="1" containsInteger="1" minValue="0" maxValue="21548279"/>
    </cacheField>
    <cacheField name="B_LANDSCHAFTSQUALITAET" numFmtId="0">
      <sharedItems containsSemiMixedTypes="0" containsString="0" containsNumber="1" containsInteger="1" minValue="0" maxValue="8990701"/>
    </cacheField>
    <cacheField name="B_RESSOURCENEFFIZIENZ" numFmtId="0">
      <sharedItems containsSemiMixedTypes="0" containsString="0" containsNumber="1" containsInteger="1" minValue="0" maxValue="2144089"/>
    </cacheField>
    <cacheField name="Total" numFmtId="0">
      <sharedItems containsSemiMixedTypes="0" containsString="0" containsNumber="1" containsInteger="1" minValue="30980" maxValue="1580975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015"/>
    <s v="AG"/>
    <x v="0"/>
    <x v="0"/>
    <s v="0"/>
    <n v="120494"/>
    <x v="0"/>
    <n v="1481286"/>
    <n v="634306"/>
    <n v="99168"/>
    <n v="146181"/>
    <n v="8784416"/>
  </r>
  <r>
    <n v="2015"/>
    <s v="AG"/>
    <x v="0"/>
    <x v="1"/>
    <s v="0"/>
    <n v="8842"/>
    <x v="1"/>
    <n v="401817"/>
    <n v="108666"/>
    <n v="37112"/>
    <n v="20971"/>
    <n v="2349848"/>
  </r>
  <r>
    <n v="2015"/>
    <s v="AG"/>
    <x v="0"/>
    <x v="1"/>
    <s v="1"/>
    <n v="4564"/>
    <x v="2"/>
    <n v="132558"/>
    <n v="372013"/>
    <n v="0"/>
    <n v="9307"/>
    <n v="963242"/>
  </r>
  <r>
    <n v="2015"/>
    <s v="AG"/>
    <x v="0"/>
    <x v="2"/>
    <s v="0"/>
    <n v="46013"/>
    <x v="3"/>
    <n v="300893"/>
    <n v="67128"/>
    <n v="15122"/>
    <n v="28862"/>
    <n v="1054868"/>
  </r>
  <r>
    <n v="2015"/>
    <s v="AG"/>
    <x v="0"/>
    <x v="3"/>
    <s v="0"/>
    <n v="214345"/>
    <x v="4"/>
    <n v="205670"/>
    <n v="30322"/>
    <n v="15358"/>
    <n v="4610"/>
    <n v="952612"/>
  </r>
  <r>
    <n v="2015"/>
    <s v="AG"/>
    <x v="0"/>
    <x v="4"/>
    <s v="0"/>
    <n v="640296"/>
    <x v="5"/>
    <n v="1417380"/>
    <n v="1485388"/>
    <n v="97783"/>
    <n v="16909"/>
    <n v="7089288"/>
  </r>
  <r>
    <n v="2015"/>
    <s v="AG"/>
    <x v="0"/>
    <x v="4"/>
    <s v="1"/>
    <n v="133538"/>
    <x v="6"/>
    <n v="577120"/>
    <n v="695906"/>
    <n v="112140"/>
    <n v="3014"/>
    <n v="2244914"/>
  </r>
  <r>
    <n v="2015"/>
    <s v="AG"/>
    <x v="0"/>
    <x v="5"/>
    <s v="0"/>
    <n v="413547"/>
    <x v="7"/>
    <n v="1146881"/>
    <n v="1130959"/>
    <n v="171540"/>
    <n v="6714"/>
    <n v="4962486"/>
  </r>
  <r>
    <n v="2015"/>
    <s v="AG"/>
    <x v="0"/>
    <x v="5"/>
    <s v="1"/>
    <n v="138236"/>
    <x v="8"/>
    <n v="556239"/>
    <n v="513985"/>
    <n v="86807"/>
    <n v="6490"/>
    <n v="1879119"/>
  </r>
  <r>
    <n v="2015"/>
    <s v="AG"/>
    <x v="0"/>
    <x v="6"/>
    <s v="0"/>
    <n v="315286"/>
    <x v="9"/>
    <n v="681838"/>
    <n v="430930"/>
    <n v="102988"/>
    <n v="182"/>
    <n v="2701570"/>
  </r>
  <r>
    <n v="2015"/>
    <s v="AG"/>
    <x v="0"/>
    <x v="6"/>
    <s v="1"/>
    <n v="5988"/>
    <x v="10"/>
    <n v="119893"/>
    <n v="63058"/>
    <n v="0"/>
    <n v="309"/>
    <n v="266139"/>
  </r>
  <r>
    <n v="2015"/>
    <s v="AG"/>
    <x v="0"/>
    <x v="7"/>
    <s v="0"/>
    <n v="38746"/>
    <x v="11"/>
    <n v="35323"/>
    <n v="239322"/>
    <n v="0"/>
    <n v="625"/>
    <n v="478018"/>
  </r>
  <r>
    <n v="2015"/>
    <s v="AG"/>
    <x v="0"/>
    <x v="8"/>
    <s v="0"/>
    <n v="23735"/>
    <x v="12"/>
    <n v="69620"/>
    <n v="136947"/>
    <n v="17468"/>
    <n v="824"/>
    <n v="342748"/>
  </r>
  <r>
    <n v="2015"/>
    <s v="AG"/>
    <x v="0"/>
    <x v="9"/>
    <s v="0"/>
    <n v="506770"/>
    <x v="13"/>
    <n v="2965252"/>
    <n v="2658441"/>
    <n v="244285"/>
    <n v="124642"/>
    <n v="16668084"/>
  </r>
  <r>
    <n v="2015"/>
    <s v="AG"/>
    <x v="0"/>
    <x v="9"/>
    <s v="1"/>
    <n v="22167"/>
    <x v="14"/>
    <n v="94139"/>
    <n v="373726"/>
    <n v="11662"/>
    <n v="5477"/>
    <n v="886424"/>
  </r>
  <r>
    <n v="2015"/>
    <s v="AG"/>
    <x v="0"/>
    <x v="10"/>
    <s v="0"/>
    <n v="366214"/>
    <x v="15"/>
    <n v="1584401"/>
    <n v="1506965"/>
    <n v="190572"/>
    <n v="53586"/>
    <n v="7616456"/>
  </r>
  <r>
    <n v="2015"/>
    <s v="AG"/>
    <x v="0"/>
    <x v="10"/>
    <s v="1"/>
    <n v="47029"/>
    <x v="16"/>
    <n v="279045"/>
    <n v="581680"/>
    <n v="19775"/>
    <n v="23280"/>
    <n v="1451141"/>
  </r>
  <r>
    <n v="2015"/>
    <s v="AG"/>
    <x v="0"/>
    <x v="11"/>
    <s v="0"/>
    <n v="2436318"/>
    <x v="17"/>
    <n v="9613122"/>
    <n v="10046320"/>
    <n v="923437"/>
    <n v="305860"/>
    <n v="48668947"/>
  </r>
  <r>
    <n v="2015"/>
    <s v="AG"/>
    <x v="0"/>
    <x v="11"/>
    <s v="1"/>
    <n v="196177"/>
    <x v="18"/>
    <n v="893223"/>
    <n v="2072670"/>
    <n v="77712"/>
    <n v="35734"/>
    <n v="4991115"/>
  </r>
  <r>
    <n v="2015"/>
    <s v="AG"/>
    <x v="1"/>
    <x v="4"/>
    <s v="0"/>
    <n v="125720"/>
    <x v="19"/>
    <n v="155060"/>
    <n v="59042"/>
    <n v="20518"/>
    <n v="240"/>
    <n v="683018"/>
  </r>
  <r>
    <n v="2015"/>
    <s v="AG"/>
    <x v="1"/>
    <x v="5"/>
    <s v="0"/>
    <n v="72750"/>
    <x v="20"/>
    <n v="88759"/>
    <n v="81072"/>
    <n v="44760"/>
    <n v="1063"/>
    <n v="474801"/>
  </r>
  <r>
    <n v="2015"/>
    <s v="AI"/>
    <x v="1"/>
    <x v="4"/>
    <s v="0"/>
    <n v="2685802"/>
    <x v="21"/>
    <n v="788901"/>
    <n v="1719167"/>
    <n v="83782"/>
    <n v="1620"/>
    <n v="9930405"/>
  </r>
  <r>
    <n v="2015"/>
    <s v="AI"/>
    <x v="1"/>
    <x v="4"/>
    <s v="1"/>
    <n v="94845"/>
    <x v="22"/>
    <n v="47242"/>
    <n v="109293"/>
    <n v="12736"/>
    <n v="0"/>
    <n v="439410"/>
  </r>
  <r>
    <n v="2015"/>
    <s v="AI"/>
    <x v="1"/>
    <x v="5"/>
    <s v="0"/>
    <n v="140848"/>
    <x v="23"/>
    <n v="50085"/>
    <n v="138818"/>
    <n v="27519"/>
    <n v="0"/>
    <n v="659395"/>
  </r>
  <r>
    <n v="2015"/>
    <s v="AI"/>
    <x v="1"/>
    <x v="6"/>
    <s v="0"/>
    <n v="44843"/>
    <x v="24"/>
    <n v="20413"/>
    <n v="31171"/>
    <n v="9617"/>
    <n v="0"/>
    <n v="199942"/>
  </r>
  <r>
    <n v="2015"/>
    <s v="AI"/>
    <x v="1"/>
    <x v="7"/>
    <s v="0"/>
    <n v="266853"/>
    <x v="25"/>
    <n v="85053"/>
    <n v="480974"/>
    <n v="23177"/>
    <n v="0"/>
    <n v="1363386"/>
  </r>
  <r>
    <n v="2015"/>
    <s v="AI"/>
    <x v="1"/>
    <x v="8"/>
    <s v="0"/>
    <n v="50748"/>
    <x v="26"/>
    <n v="18395"/>
    <n v="318068"/>
    <n v="3263"/>
    <n v="0"/>
    <n v="475657"/>
  </r>
  <r>
    <n v="2015"/>
    <s v="AI"/>
    <x v="1"/>
    <x v="11"/>
    <s v="0"/>
    <n v="1026659"/>
    <x v="27"/>
    <n v="344462"/>
    <n v="915985"/>
    <n v="63219"/>
    <n v="0"/>
    <n v="4336787"/>
  </r>
  <r>
    <n v="2015"/>
    <s v="AR"/>
    <x v="1"/>
    <x v="4"/>
    <s v="0"/>
    <n v="4671497"/>
    <x v="28"/>
    <n v="1168579"/>
    <n v="2928641"/>
    <n v="748414"/>
    <n v="974"/>
    <n v="17538493"/>
  </r>
  <r>
    <n v="2015"/>
    <s v="AR"/>
    <x v="1"/>
    <x v="4"/>
    <s v="1"/>
    <n v="800601"/>
    <x v="29"/>
    <n v="251629"/>
    <n v="1022172"/>
    <n v="192719"/>
    <n v="0"/>
    <n v="3947965"/>
  </r>
  <r>
    <n v="2015"/>
    <s v="AR"/>
    <x v="1"/>
    <x v="5"/>
    <s v="0"/>
    <n v="262450"/>
    <x v="30"/>
    <n v="53767"/>
    <n v="211094"/>
    <n v="41735"/>
    <n v="869"/>
    <n v="1026068"/>
  </r>
  <r>
    <n v="2015"/>
    <s v="AR"/>
    <x v="1"/>
    <x v="5"/>
    <s v="1"/>
    <n v="181271"/>
    <x v="31"/>
    <n v="97466"/>
    <n v="205362"/>
    <n v="39324"/>
    <n v="0"/>
    <n v="848443"/>
  </r>
  <r>
    <n v="2015"/>
    <s v="AR"/>
    <x v="1"/>
    <x v="6"/>
    <s v="0"/>
    <n v="210209"/>
    <x v="32"/>
    <n v="71684"/>
    <n v="117063"/>
    <n v="45676"/>
    <n v="105"/>
    <n v="810767"/>
  </r>
  <r>
    <n v="2015"/>
    <s v="AR"/>
    <x v="1"/>
    <x v="6"/>
    <s v="1"/>
    <n v="35402"/>
    <x v="33"/>
    <n v="38671"/>
    <n v="40946"/>
    <n v="16734"/>
    <n v="0"/>
    <n v="204644"/>
  </r>
  <r>
    <n v="2015"/>
    <s v="AR"/>
    <x v="1"/>
    <x v="7"/>
    <s v="0"/>
    <n v="90454"/>
    <x v="34"/>
    <n v="27035"/>
    <n v="275808"/>
    <n v="18868"/>
    <n v="0"/>
    <n v="610097"/>
  </r>
  <r>
    <n v="2015"/>
    <s v="AR"/>
    <x v="1"/>
    <x v="11"/>
    <s v="0"/>
    <n v="837937"/>
    <x v="35"/>
    <n v="236815"/>
    <n v="683708"/>
    <n v="168549"/>
    <n v="0"/>
    <n v="3470877"/>
  </r>
  <r>
    <n v="2015"/>
    <s v="AR"/>
    <x v="1"/>
    <x v="11"/>
    <s v="1"/>
    <n v="46846"/>
    <x v="36"/>
    <n v="25298"/>
    <n v="56854"/>
    <n v="19405"/>
    <n v="0"/>
    <n v="245189"/>
  </r>
  <r>
    <n v="2015"/>
    <s v="BE"/>
    <x v="0"/>
    <x v="0"/>
    <s v="0"/>
    <n v="91473"/>
    <x v="37"/>
    <n v="2673315"/>
    <n v="1312137"/>
    <n v="681595"/>
    <n v="339038"/>
    <n v="15964220"/>
  </r>
  <r>
    <n v="2015"/>
    <s v="BE"/>
    <x v="0"/>
    <x v="1"/>
    <s v="0"/>
    <n v="17039"/>
    <x v="38"/>
    <n v="746403"/>
    <n v="146441"/>
    <n v="203359"/>
    <n v="60289"/>
    <n v="4765271"/>
  </r>
  <r>
    <n v="2015"/>
    <s v="BE"/>
    <x v="0"/>
    <x v="1"/>
    <s v="1"/>
    <n v="8996"/>
    <x v="39"/>
    <n v="103928"/>
    <n v="287013"/>
    <n v="43630"/>
    <n v="8514"/>
    <n v="721878"/>
  </r>
  <r>
    <n v="2015"/>
    <s v="BE"/>
    <x v="0"/>
    <x v="2"/>
    <s v="0"/>
    <n v="12558"/>
    <x v="40"/>
    <n v="157259"/>
    <n v="31865"/>
    <n v="34800"/>
    <n v="10634"/>
    <n v="800670"/>
  </r>
  <r>
    <n v="2015"/>
    <s v="BE"/>
    <x v="0"/>
    <x v="3"/>
    <s v="0"/>
    <n v="364630"/>
    <x v="41"/>
    <n v="99224"/>
    <n v="2088"/>
    <n v="18873"/>
    <n v="12222"/>
    <n v="722161"/>
  </r>
  <r>
    <n v="2015"/>
    <s v="BE"/>
    <x v="0"/>
    <x v="4"/>
    <s v="0"/>
    <n v="3476044"/>
    <x v="42"/>
    <n v="3773106"/>
    <n v="5794540"/>
    <n v="1912879"/>
    <n v="105174"/>
    <n v="29504676"/>
  </r>
  <r>
    <n v="2015"/>
    <s v="BE"/>
    <x v="0"/>
    <x v="4"/>
    <s v="1"/>
    <n v="271046"/>
    <x v="43"/>
    <n v="385052"/>
    <n v="889063"/>
    <n v="164367"/>
    <n v="8487"/>
    <n v="2833565"/>
  </r>
  <r>
    <n v="2015"/>
    <s v="BE"/>
    <x v="0"/>
    <x v="5"/>
    <s v="0"/>
    <n v="539797"/>
    <x v="44"/>
    <n v="901579"/>
    <n v="1594065"/>
    <n v="403964"/>
    <n v="21739"/>
    <n v="6156444"/>
  </r>
  <r>
    <n v="2015"/>
    <s v="BE"/>
    <x v="0"/>
    <x v="5"/>
    <s v="1"/>
    <n v="107085"/>
    <x v="45"/>
    <n v="338110"/>
    <n v="465214"/>
    <n v="106457"/>
    <n v="3984"/>
    <n v="1555428"/>
  </r>
  <r>
    <n v="2015"/>
    <s v="BE"/>
    <x v="0"/>
    <x v="6"/>
    <s v="0"/>
    <n v="342760"/>
    <x v="46"/>
    <n v="539507"/>
    <n v="580007"/>
    <n v="146047"/>
    <n v="10161"/>
    <n v="2832077"/>
  </r>
  <r>
    <n v="2015"/>
    <s v="BE"/>
    <x v="0"/>
    <x v="6"/>
    <s v="1"/>
    <n v="40778"/>
    <x v="47"/>
    <n v="114485"/>
    <n v="139900"/>
    <n v="25929"/>
    <n v="4363"/>
    <n v="535232"/>
  </r>
  <r>
    <n v="2015"/>
    <s v="BE"/>
    <x v="0"/>
    <x v="7"/>
    <s v="0"/>
    <n v="142471"/>
    <x v="48"/>
    <n v="158043"/>
    <n v="561691"/>
    <n v="86655"/>
    <n v="7219"/>
    <n v="1577006"/>
  </r>
  <r>
    <n v="2015"/>
    <s v="BE"/>
    <x v="0"/>
    <x v="8"/>
    <s v="0"/>
    <n v="53889"/>
    <x v="49"/>
    <n v="66815"/>
    <n v="348659"/>
    <n v="43614"/>
    <n v="1863"/>
    <n v="797281"/>
  </r>
  <r>
    <n v="2015"/>
    <s v="BE"/>
    <x v="0"/>
    <x v="9"/>
    <s v="0"/>
    <n v="811899"/>
    <x v="50"/>
    <n v="4281849"/>
    <n v="4499573"/>
    <n v="1899086"/>
    <n v="304889"/>
    <n v="29406157"/>
  </r>
  <r>
    <n v="2015"/>
    <s v="BE"/>
    <x v="0"/>
    <x v="9"/>
    <s v="1"/>
    <n v="13440"/>
    <x v="51"/>
    <n v="129034"/>
    <n v="491990"/>
    <n v="68723"/>
    <n v="4776"/>
    <n v="1147038"/>
  </r>
  <r>
    <n v="2015"/>
    <s v="BE"/>
    <x v="0"/>
    <x v="10"/>
    <s v="0"/>
    <n v="317138"/>
    <x v="52"/>
    <n v="1440186"/>
    <n v="1747593"/>
    <n v="497112"/>
    <n v="82003"/>
    <n v="8392322"/>
  </r>
  <r>
    <n v="2015"/>
    <s v="BE"/>
    <x v="0"/>
    <x v="10"/>
    <s v="1"/>
    <n v="90302"/>
    <x v="53"/>
    <n v="221170"/>
    <n v="619290"/>
    <n v="96075"/>
    <n v="12671"/>
    <n v="1625799"/>
  </r>
  <r>
    <n v="2015"/>
    <s v="BE"/>
    <x v="0"/>
    <x v="11"/>
    <s v="0"/>
    <n v="3432799"/>
    <x v="54"/>
    <n v="10874939"/>
    <n v="17595482"/>
    <n v="4348944"/>
    <n v="655654"/>
    <n v="75889552"/>
  </r>
  <r>
    <n v="2015"/>
    <s v="BE"/>
    <x v="0"/>
    <x v="11"/>
    <s v="1"/>
    <n v="197736"/>
    <x v="55"/>
    <n v="911683"/>
    <n v="2442259"/>
    <n v="324269"/>
    <n v="70841"/>
    <n v="6028862"/>
  </r>
  <r>
    <n v="2015"/>
    <s v="BE"/>
    <x v="1"/>
    <x v="4"/>
    <s v="0"/>
    <n v="44088468"/>
    <x v="56"/>
    <n v="17166305"/>
    <n v="21548279"/>
    <n v="8990701"/>
    <n v="170509"/>
    <n v="158097587"/>
  </r>
  <r>
    <n v="2015"/>
    <s v="BE"/>
    <x v="1"/>
    <x v="4"/>
    <s v="1"/>
    <n v="7693356"/>
    <x v="57"/>
    <n v="3810117"/>
    <n v="5981198"/>
    <n v="1690686"/>
    <n v="24985"/>
    <n v="29772358"/>
  </r>
  <r>
    <n v="2015"/>
    <s v="BE"/>
    <x v="1"/>
    <x v="5"/>
    <s v="0"/>
    <n v="3401353"/>
    <x v="58"/>
    <n v="1935689"/>
    <n v="2557280"/>
    <n v="788196"/>
    <n v="19357"/>
    <n v="14626551"/>
  </r>
  <r>
    <n v="2015"/>
    <s v="BE"/>
    <x v="1"/>
    <x v="5"/>
    <s v="1"/>
    <n v="1708061"/>
    <x v="59"/>
    <n v="1298402"/>
    <n v="1551835"/>
    <n v="467382"/>
    <n v="5834"/>
    <n v="7535118"/>
  </r>
  <r>
    <n v="2015"/>
    <s v="BE"/>
    <x v="1"/>
    <x v="6"/>
    <s v="0"/>
    <n v="1828445"/>
    <x v="60"/>
    <n v="994295"/>
    <n v="923216"/>
    <n v="401628"/>
    <n v="4978"/>
    <n v="7039315"/>
  </r>
  <r>
    <n v="2015"/>
    <s v="BE"/>
    <x v="1"/>
    <x v="6"/>
    <s v="1"/>
    <n v="490132"/>
    <x v="61"/>
    <n v="396800"/>
    <n v="400301"/>
    <n v="165779"/>
    <n v="356"/>
    <n v="2161399"/>
  </r>
  <r>
    <n v="2015"/>
    <s v="BE"/>
    <x v="1"/>
    <x v="7"/>
    <s v="0"/>
    <n v="417758"/>
    <x v="62"/>
    <n v="202101"/>
    <n v="789002"/>
    <n v="160255"/>
    <n v="4751"/>
    <n v="2533286"/>
  </r>
  <r>
    <n v="2015"/>
    <s v="BE"/>
    <x v="1"/>
    <x v="8"/>
    <s v="0"/>
    <n v="93578"/>
    <x v="63"/>
    <n v="44314"/>
    <n v="383369"/>
    <n v="26323"/>
    <n v="254"/>
    <n v="807318"/>
  </r>
  <r>
    <n v="2015"/>
    <s v="BE"/>
    <x v="1"/>
    <x v="8"/>
    <s v="1"/>
    <n v="71711"/>
    <x v="64"/>
    <n v="30818"/>
    <n v="201330"/>
    <n v="25294"/>
    <n v="511"/>
    <n v="484282"/>
  </r>
  <r>
    <n v="2015"/>
    <s v="BE"/>
    <x v="1"/>
    <x v="9"/>
    <s v="0"/>
    <n v="268101"/>
    <x v="65"/>
    <n v="88531"/>
    <n v="174470"/>
    <n v="23982"/>
    <n v="10014"/>
    <n v="1259115"/>
  </r>
  <r>
    <n v="2015"/>
    <s v="BE"/>
    <x v="1"/>
    <x v="10"/>
    <s v="0"/>
    <n v="195794"/>
    <x v="66"/>
    <n v="60450"/>
    <n v="130364"/>
    <n v="16932"/>
    <n v="840"/>
    <n v="754635"/>
  </r>
  <r>
    <n v="2015"/>
    <s v="BE"/>
    <x v="1"/>
    <x v="11"/>
    <s v="0"/>
    <n v="6732124"/>
    <x v="67"/>
    <n v="3313752"/>
    <n v="5478793"/>
    <n v="1845070"/>
    <n v="88194"/>
    <n v="31906929"/>
  </r>
  <r>
    <n v="2015"/>
    <s v="BE"/>
    <x v="1"/>
    <x v="11"/>
    <s v="1"/>
    <n v="1392187"/>
    <x v="68"/>
    <n v="980369"/>
    <n v="1602873"/>
    <n v="408824"/>
    <n v="7604"/>
    <n v="6743454"/>
  </r>
  <r>
    <n v="2015"/>
    <s v="BL"/>
    <x v="0"/>
    <x v="0"/>
    <s v="0"/>
    <n v="13981"/>
    <x v="69"/>
    <n v="275244"/>
    <n v="130657"/>
    <n v="154190"/>
    <n v="7844"/>
    <n v="1784292"/>
  </r>
  <r>
    <n v="2015"/>
    <s v="BL"/>
    <x v="0"/>
    <x v="1"/>
    <s v="0"/>
    <n v="0"/>
    <x v="70"/>
    <n v="35305"/>
    <n v="14851"/>
    <n v="12840"/>
    <n v="548"/>
    <n v="198953"/>
  </r>
  <r>
    <n v="2015"/>
    <s v="BL"/>
    <x v="0"/>
    <x v="2"/>
    <s v="0"/>
    <n v="65425"/>
    <x v="71"/>
    <n v="172631"/>
    <n v="75950"/>
    <n v="13596"/>
    <n v="25384"/>
    <n v="856140"/>
  </r>
  <r>
    <n v="2015"/>
    <s v="BL"/>
    <x v="0"/>
    <x v="3"/>
    <s v="0"/>
    <n v="49370"/>
    <x v="72"/>
    <n v="60803"/>
    <n v="4630"/>
    <n v="2840"/>
    <n v="7113"/>
    <n v="243180"/>
  </r>
  <r>
    <n v="2015"/>
    <s v="BL"/>
    <x v="0"/>
    <x v="4"/>
    <s v="0"/>
    <n v="879832"/>
    <x v="73"/>
    <n v="1441299"/>
    <n v="1224096"/>
    <n v="176799"/>
    <n v="32955"/>
    <n v="7600966"/>
  </r>
  <r>
    <n v="2015"/>
    <s v="BL"/>
    <x v="0"/>
    <x v="4"/>
    <s v="1"/>
    <n v="93020"/>
    <x v="74"/>
    <n v="229637"/>
    <n v="316079"/>
    <n v="30207"/>
    <n v="6502"/>
    <n v="1079018"/>
  </r>
  <r>
    <n v="2015"/>
    <s v="BL"/>
    <x v="0"/>
    <x v="5"/>
    <s v="0"/>
    <n v="279585"/>
    <x v="75"/>
    <n v="678792"/>
    <n v="718497"/>
    <n v="72247"/>
    <n v="7919"/>
    <n v="3332278"/>
  </r>
  <r>
    <n v="2015"/>
    <s v="BL"/>
    <x v="0"/>
    <x v="5"/>
    <s v="1"/>
    <n v="86750"/>
    <x v="76"/>
    <n v="475049"/>
    <n v="385157"/>
    <n v="24945"/>
    <n v="6851"/>
    <n v="1454961"/>
  </r>
  <r>
    <n v="2015"/>
    <s v="BL"/>
    <x v="0"/>
    <x v="6"/>
    <s v="0"/>
    <n v="127467"/>
    <x v="77"/>
    <n v="299794"/>
    <n v="121973"/>
    <n v="6241"/>
    <n v="566"/>
    <n v="996533"/>
  </r>
  <r>
    <n v="2015"/>
    <s v="BL"/>
    <x v="0"/>
    <x v="6"/>
    <s v="1"/>
    <n v="29857"/>
    <x v="78"/>
    <n v="167826"/>
    <n v="109876"/>
    <n v="11432"/>
    <n v="0"/>
    <n v="469945"/>
  </r>
  <r>
    <n v="2015"/>
    <s v="BL"/>
    <x v="0"/>
    <x v="9"/>
    <s v="0"/>
    <n v="151706"/>
    <x v="79"/>
    <n v="570989"/>
    <n v="551737"/>
    <n v="155989"/>
    <n v="31869"/>
    <n v="3442750"/>
  </r>
  <r>
    <n v="2015"/>
    <s v="BL"/>
    <x v="0"/>
    <x v="10"/>
    <s v="0"/>
    <n v="102301"/>
    <x v="80"/>
    <n v="391025"/>
    <n v="318786"/>
    <n v="55366"/>
    <n v="17364"/>
    <n v="1656905"/>
  </r>
  <r>
    <n v="2015"/>
    <s v="BL"/>
    <x v="0"/>
    <x v="11"/>
    <s v="0"/>
    <n v="821548"/>
    <x v="81"/>
    <n v="2464834"/>
    <n v="1824882"/>
    <n v="409971"/>
    <n v="81861"/>
    <n v="11297960"/>
  </r>
  <r>
    <n v="2015"/>
    <s v="BL"/>
    <x v="0"/>
    <x v="11"/>
    <s v="1"/>
    <n v="47909"/>
    <x v="82"/>
    <n v="216154"/>
    <n v="192096"/>
    <n v="18832"/>
    <n v="10196"/>
    <n v="726596"/>
  </r>
  <r>
    <n v="2015"/>
    <s v="BL"/>
    <x v="1"/>
    <x v="4"/>
    <s v="0"/>
    <n v="775685"/>
    <x v="83"/>
    <n v="576276"/>
    <n v="511104"/>
    <n v="75374"/>
    <n v="9652"/>
    <n v="3889341"/>
  </r>
  <r>
    <n v="2015"/>
    <s v="BL"/>
    <x v="1"/>
    <x v="4"/>
    <s v="1"/>
    <n v="169179"/>
    <x v="84"/>
    <n v="166000"/>
    <n v="198369"/>
    <n v="22544"/>
    <n v="180"/>
    <n v="926797"/>
  </r>
  <r>
    <n v="2015"/>
    <s v="BL"/>
    <x v="1"/>
    <x v="5"/>
    <s v="0"/>
    <n v="317922"/>
    <x v="85"/>
    <n v="400293"/>
    <n v="292202"/>
    <n v="46591"/>
    <n v="4065"/>
    <n v="1744904"/>
  </r>
  <r>
    <n v="2015"/>
    <s v="BL"/>
    <x v="1"/>
    <x v="5"/>
    <s v="1"/>
    <n v="92393"/>
    <x v="86"/>
    <n v="118148"/>
    <n v="162416"/>
    <n v="27992"/>
    <n v="3816"/>
    <n v="661033"/>
  </r>
  <r>
    <n v="2015"/>
    <s v="BL"/>
    <x v="1"/>
    <x v="6"/>
    <s v="1"/>
    <n v="70869"/>
    <x v="87"/>
    <n v="129074"/>
    <n v="80516"/>
    <n v="14263"/>
    <n v="0"/>
    <n v="440572"/>
  </r>
  <r>
    <n v="2015"/>
    <s v="FR"/>
    <x v="0"/>
    <x v="0"/>
    <s v="0"/>
    <n v="74377"/>
    <x v="88"/>
    <n v="1874217"/>
    <n v="928345"/>
    <n v="782049"/>
    <n v="243698"/>
    <n v="10698917"/>
  </r>
  <r>
    <n v="2015"/>
    <s v="FR"/>
    <x v="0"/>
    <x v="1"/>
    <s v="0"/>
    <n v="9661"/>
    <x v="89"/>
    <n v="235502"/>
    <n v="73600"/>
    <n v="142089"/>
    <n v="27149"/>
    <n v="2057953"/>
  </r>
  <r>
    <n v="2015"/>
    <s v="FR"/>
    <x v="0"/>
    <x v="1"/>
    <s v="1"/>
    <n v="4280"/>
    <x v="90"/>
    <n v="89428"/>
    <n v="552131"/>
    <n v="35277"/>
    <n v="14777"/>
    <n v="1205918"/>
  </r>
  <r>
    <n v="2015"/>
    <s v="FR"/>
    <x v="0"/>
    <x v="4"/>
    <s v="0"/>
    <n v="2644658"/>
    <x v="91"/>
    <n v="2075693"/>
    <n v="6247648"/>
    <n v="1369292"/>
    <n v="202840"/>
    <n v="25531528"/>
  </r>
  <r>
    <n v="2015"/>
    <s v="FR"/>
    <x v="0"/>
    <x v="4"/>
    <s v="1"/>
    <n v="164908"/>
    <x v="92"/>
    <n v="122645"/>
    <n v="508058"/>
    <n v="74966"/>
    <n v="16573"/>
    <n v="1550136"/>
  </r>
  <r>
    <n v="2015"/>
    <s v="FR"/>
    <x v="0"/>
    <x v="5"/>
    <s v="0"/>
    <n v="185399"/>
    <x v="93"/>
    <n v="251258"/>
    <n v="504469"/>
    <n v="97529"/>
    <n v="14594"/>
    <n v="1832178"/>
  </r>
  <r>
    <n v="2015"/>
    <s v="FR"/>
    <x v="0"/>
    <x v="6"/>
    <s v="0"/>
    <n v="159717"/>
    <x v="94"/>
    <n v="211676"/>
    <n v="275007"/>
    <n v="52384"/>
    <n v="7984"/>
    <n v="1311639"/>
  </r>
  <r>
    <n v="2015"/>
    <s v="FR"/>
    <x v="0"/>
    <x v="7"/>
    <s v="0"/>
    <n v="69711"/>
    <x v="95"/>
    <n v="33671"/>
    <n v="250833"/>
    <n v="23726"/>
    <n v="1597"/>
    <n v="592642"/>
  </r>
  <r>
    <n v="2015"/>
    <s v="FR"/>
    <x v="0"/>
    <x v="8"/>
    <s v="0"/>
    <n v="17736"/>
    <x v="96"/>
    <n v="50081"/>
    <n v="149006"/>
    <n v="9977"/>
    <n v="1515"/>
    <n v="367485"/>
  </r>
  <r>
    <n v="2015"/>
    <s v="FR"/>
    <x v="0"/>
    <x v="9"/>
    <s v="0"/>
    <n v="561519"/>
    <x v="97"/>
    <n v="2236298"/>
    <n v="2909082"/>
    <n v="1332596"/>
    <n v="307222"/>
    <n v="16448038"/>
  </r>
  <r>
    <n v="2015"/>
    <s v="FR"/>
    <x v="0"/>
    <x v="10"/>
    <s v="0"/>
    <n v="169436"/>
    <x v="98"/>
    <n v="535856"/>
    <n v="684625"/>
    <n v="236260"/>
    <n v="55610"/>
    <n v="3449476"/>
  </r>
  <r>
    <n v="2015"/>
    <s v="FR"/>
    <x v="0"/>
    <x v="11"/>
    <s v="0"/>
    <n v="2061274"/>
    <x v="99"/>
    <n v="5664437"/>
    <n v="9460781"/>
    <n v="2816159"/>
    <n v="564948"/>
    <n v="40880154"/>
  </r>
  <r>
    <n v="2015"/>
    <s v="FR"/>
    <x v="0"/>
    <x v="11"/>
    <s v="1"/>
    <n v="77639"/>
    <x v="100"/>
    <n v="148194"/>
    <n v="610453"/>
    <n v="59443"/>
    <n v="22554"/>
    <n v="1394805"/>
  </r>
  <r>
    <n v="2015"/>
    <s v="FR"/>
    <x v="1"/>
    <x v="4"/>
    <s v="0"/>
    <n v="9796976"/>
    <x v="101"/>
    <n v="2157261"/>
    <n v="7668853"/>
    <n v="1553408"/>
    <n v="180147"/>
    <n v="39114311"/>
  </r>
  <r>
    <n v="2015"/>
    <s v="FR"/>
    <x v="1"/>
    <x v="4"/>
    <s v="1"/>
    <n v="553298"/>
    <x v="102"/>
    <n v="118955"/>
    <n v="847106"/>
    <n v="90296"/>
    <n v="13018"/>
    <n v="2824650"/>
  </r>
  <r>
    <n v="2015"/>
    <s v="FR"/>
    <x v="1"/>
    <x v="5"/>
    <s v="0"/>
    <n v="391295"/>
    <x v="103"/>
    <n v="101655"/>
    <n v="317025"/>
    <n v="40789"/>
    <n v="1784"/>
    <n v="1451020"/>
  </r>
  <r>
    <n v="2015"/>
    <s v="FR"/>
    <x v="1"/>
    <x v="8"/>
    <s v="0"/>
    <n v="198688"/>
    <x v="104"/>
    <n v="63696"/>
    <n v="489705"/>
    <n v="48002"/>
    <n v="2631"/>
    <n v="1259330"/>
  </r>
  <r>
    <n v="2015"/>
    <s v="FR"/>
    <x v="1"/>
    <x v="11"/>
    <s v="0"/>
    <n v="912448"/>
    <x v="105"/>
    <n v="233991"/>
    <n v="1136538"/>
    <n v="205760"/>
    <n v="33993"/>
    <n v="4578610"/>
  </r>
  <r>
    <n v="2015"/>
    <s v="GE"/>
    <x v="0"/>
    <x v="0"/>
    <s v="0"/>
    <n v="1887"/>
    <x v="106"/>
    <n v="1018688"/>
    <n v="696090"/>
    <n v="291563"/>
    <n v="173819"/>
    <n v="5794073"/>
  </r>
  <r>
    <n v="2015"/>
    <s v="GE"/>
    <x v="0"/>
    <x v="1"/>
    <s v="0"/>
    <n v="0"/>
    <x v="107"/>
    <n v="65366"/>
    <n v="18006"/>
    <n v="10443"/>
    <n v="972"/>
    <n v="325756"/>
  </r>
  <r>
    <n v="2015"/>
    <s v="GE"/>
    <x v="0"/>
    <x v="3"/>
    <s v="0"/>
    <n v="87638"/>
    <x v="108"/>
    <n v="926439"/>
    <n v="389072"/>
    <n v="354941"/>
    <n v="102672"/>
    <n v="5213513"/>
  </r>
  <r>
    <n v="2015"/>
    <s v="GE"/>
    <x v="0"/>
    <x v="6"/>
    <s v="0"/>
    <n v="0"/>
    <x v="109"/>
    <n v="117499"/>
    <n v="49423"/>
    <n v="7349"/>
    <n v="0"/>
    <n v="308874"/>
  </r>
  <r>
    <n v="2015"/>
    <s v="GE"/>
    <x v="0"/>
    <x v="10"/>
    <s v="0"/>
    <n v="79401"/>
    <x v="110"/>
    <n v="114731"/>
    <n v="295961"/>
    <n v="90473"/>
    <n v="29300"/>
    <n v="1361655"/>
  </r>
  <r>
    <n v="2015"/>
    <s v="GE"/>
    <x v="0"/>
    <x v="11"/>
    <s v="0"/>
    <n v="7282"/>
    <x v="111"/>
    <n v="419726"/>
    <n v="229487"/>
    <n v="77364"/>
    <n v="15316"/>
    <n v="1693694"/>
  </r>
  <r>
    <n v="2015"/>
    <s v="GL"/>
    <x v="0"/>
    <x v="4"/>
    <s v="0"/>
    <n v="451634"/>
    <x v="112"/>
    <n v="377213"/>
    <n v="544302"/>
    <n v="71777"/>
    <n v="1490"/>
    <n v="2367604"/>
  </r>
  <r>
    <n v="2015"/>
    <s v="GL"/>
    <x v="1"/>
    <x v="4"/>
    <s v="0"/>
    <n v="3066848"/>
    <x v="113"/>
    <n v="1088757"/>
    <n v="1067566"/>
    <n v="453341"/>
    <n v="116"/>
    <n v="8981559"/>
  </r>
  <r>
    <n v="2015"/>
    <s v="GL"/>
    <x v="1"/>
    <x v="4"/>
    <s v="1"/>
    <n v="1001246"/>
    <x v="114"/>
    <n v="338399"/>
    <n v="649981"/>
    <n v="166082"/>
    <n v="0"/>
    <n v="3299964"/>
  </r>
  <r>
    <n v="2015"/>
    <s v="GL"/>
    <x v="1"/>
    <x v="5"/>
    <s v="0"/>
    <n v="159731"/>
    <x v="115"/>
    <n v="58865"/>
    <n v="80994"/>
    <n v="44138"/>
    <n v="0"/>
    <n v="544276"/>
  </r>
  <r>
    <n v="2015"/>
    <s v="GL"/>
    <x v="1"/>
    <x v="5"/>
    <s v="1"/>
    <n v="421350"/>
    <x v="116"/>
    <n v="227700"/>
    <n v="323824"/>
    <n v="101659"/>
    <n v="420"/>
    <n v="1618755"/>
  </r>
  <r>
    <n v="2015"/>
    <s v="GL"/>
    <x v="1"/>
    <x v="6"/>
    <s v="0"/>
    <n v="164540"/>
    <x v="117"/>
    <n v="77344"/>
    <n v="68125"/>
    <n v="20829"/>
    <n v="0"/>
    <n v="545036"/>
  </r>
  <r>
    <n v="2015"/>
    <s v="GL"/>
    <x v="1"/>
    <x v="6"/>
    <s v="1"/>
    <n v="93764"/>
    <x v="118"/>
    <n v="47864"/>
    <n v="61452"/>
    <n v="19769"/>
    <n v="0"/>
    <n v="336650"/>
  </r>
  <r>
    <n v="2015"/>
    <s v="GL"/>
    <x v="1"/>
    <x v="11"/>
    <s v="0"/>
    <n v="417561"/>
    <x v="119"/>
    <n v="137961"/>
    <n v="146682"/>
    <n v="72722"/>
    <n v="0"/>
    <n v="1230137"/>
  </r>
  <r>
    <n v="2015"/>
    <s v="GR"/>
    <x v="0"/>
    <x v="3"/>
    <s v="0"/>
    <n v="42129"/>
    <x v="120"/>
    <n v="130204"/>
    <n v="28512"/>
    <n v="80571"/>
    <n v="12047"/>
    <n v="674023"/>
  </r>
  <r>
    <n v="2015"/>
    <s v="GR"/>
    <x v="0"/>
    <x v="4"/>
    <s v="0"/>
    <n v="229658"/>
    <x v="121"/>
    <n v="136684"/>
    <n v="167020"/>
    <n v="49836"/>
    <n v="0"/>
    <n v="1006123"/>
  </r>
  <r>
    <n v="2015"/>
    <s v="GR"/>
    <x v="0"/>
    <x v="6"/>
    <s v="0"/>
    <n v="65624"/>
    <x v="122"/>
    <n v="49564"/>
    <n v="33949"/>
    <n v="10707"/>
    <n v="0"/>
    <n v="244174"/>
  </r>
  <r>
    <n v="2015"/>
    <s v="GR"/>
    <x v="0"/>
    <x v="9"/>
    <s v="0"/>
    <n v="48056"/>
    <x v="123"/>
    <n v="74446"/>
    <n v="58726"/>
    <n v="28268"/>
    <n v="267"/>
    <n v="444411"/>
  </r>
  <r>
    <n v="2015"/>
    <s v="GR"/>
    <x v="0"/>
    <x v="10"/>
    <s v="0"/>
    <n v="80214"/>
    <x v="124"/>
    <n v="62171"/>
    <n v="84464"/>
    <n v="34255"/>
    <n v="955"/>
    <n v="445544"/>
  </r>
  <r>
    <n v="2015"/>
    <s v="GR"/>
    <x v="0"/>
    <x v="11"/>
    <s v="0"/>
    <n v="566356"/>
    <x v="125"/>
    <n v="432989"/>
    <n v="606851"/>
    <n v="261492"/>
    <n v="5841"/>
    <n v="3294593"/>
  </r>
  <r>
    <n v="2015"/>
    <s v="GR"/>
    <x v="1"/>
    <x v="4"/>
    <s v="0"/>
    <n v="11520757"/>
    <x v="126"/>
    <n v="4824795"/>
    <n v="4055348"/>
    <n v="1964448"/>
    <n v="1107"/>
    <n v="34527778"/>
  </r>
  <r>
    <n v="2015"/>
    <s v="GR"/>
    <x v="1"/>
    <x v="4"/>
    <s v="1"/>
    <n v="12102741"/>
    <x v="127"/>
    <n v="6590710"/>
    <n v="6801568"/>
    <n v="2487823"/>
    <n v="4642"/>
    <n v="40231899"/>
  </r>
  <r>
    <n v="2015"/>
    <s v="GR"/>
    <x v="1"/>
    <x v="5"/>
    <s v="0"/>
    <n v="1828936"/>
    <x v="128"/>
    <n v="746922"/>
    <n v="821143"/>
    <n v="294824"/>
    <n v="0"/>
    <n v="5613465"/>
  </r>
  <r>
    <n v="2015"/>
    <s v="GR"/>
    <x v="1"/>
    <x v="5"/>
    <s v="1"/>
    <n v="13387820"/>
    <x v="129"/>
    <n v="7155171"/>
    <n v="7792497"/>
    <n v="2645847"/>
    <n v="3377"/>
    <n v="43876104"/>
  </r>
  <r>
    <n v="2015"/>
    <s v="GR"/>
    <x v="1"/>
    <x v="6"/>
    <s v="0"/>
    <n v="1653786"/>
    <x v="130"/>
    <n v="756308"/>
    <n v="501050"/>
    <n v="304914"/>
    <n v="0"/>
    <n v="4856378"/>
  </r>
  <r>
    <n v="2015"/>
    <s v="GR"/>
    <x v="1"/>
    <x v="6"/>
    <s v="1"/>
    <n v="4571224"/>
    <x v="131"/>
    <n v="2601227"/>
    <n v="2340271"/>
    <n v="991700"/>
    <n v="0"/>
    <n v="14837733"/>
  </r>
  <r>
    <n v="2015"/>
    <s v="GR"/>
    <x v="1"/>
    <x v="11"/>
    <s v="0"/>
    <n v="2009328"/>
    <x v="132"/>
    <n v="907742"/>
    <n v="703776"/>
    <n v="345158"/>
    <n v="0"/>
    <n v="6008488"/>
  </r>
  <r>
    <n v="2015"/>
    <s v="GR"/>
    <x v="1"/>
    <x v="11"/>
    <s v="1"/>
    <n v="5440520"/>
    <x v="133"/>
    <n v="2788641"/>
    <n v="2977724"/>
    <n v="1098523"/>
    <n v="4615"/>
    <n v="17517741"/>
  </r>
  <r>
    <n v="2015"/>
    <s v="JU"/>
    <x v="0"/>
    <x v="0"/>
    <s v="0"/>
    <n v="16007"/>
    <x v="134"/>
    <n v="713457"/>
    <n v="239329"/>
    <n v="166483"/>
    <n v="68164"/>
    <n v="2950319"/>
  </r>
  <r>
    <n v="2015"/>
    <s v="JU"/>
    <x v="0"/>
    <x v="4"/>
    <s v="0"/>
    <n v="104777"/>
    <x v="135"/>
    <n v="382822"/>
    <n v="298646"/>
    <n v="76424"/>
    <n v="5145"/>
    <n v="1587057"/>
  </r>
  <r>
    <n v="2015"/>
    <s v="JU"/>
    <x v="0"/>
    <x v="5"/>
    <s v="0"/>
    <n v="230798"/>
    <x v="136"/>
    <n v="636603"/>
    <n v="636126"/>
    <n v="167060"/>
    <n v="3909"/>
    <n v="2882305"/>
  </r>
  <r>
    <n v="2015"/>
    <s v="JU"/>
    <x v="0"/>
    <x v="6"/>
    <s v="0"/>
    <n v="68700"/>
    <x v="137"/>
    <n v="155306"/>
    <n v="96852"/>
    <n v="21671"/>
    <n v="320"/>
    <n v="574499"/>
  </r>
  <r>
    <n v="2015"/>
    <s v="JU"/>
    <x v="0"/>
    <x v="9"/>
    <s v="0"/>
    <n v="360981"/>
    <x v="138"/>
    <n v="1746989"/>
    <n v="1684330"/>
    <n v="628065"/>
    <n v="105496"/>
    <n v="10152222"/>
  </r>
  <r>
    <n v="2015"/>
    <s v="JU"/>
    <x v="0"/>
    <x v="10"/>
    <s v="0"/>
    <n v="195632"/>
    <x v="139"/>
    <n v="881582"/>
    <n v="792603"/>
    <n v="247632"/>
    <n v="31207"/>
    <n v="4230933"/>
  </r>
  <r>
    <n v="2015"/>
    <s v="JU"/>
    <x v="0"/>
    <x v="10"/>
    <s v="1"/>
    <n v="50121"/>
    <x v="140"/>
    <n v="195287"/>
    <n v="557090"/>
    <n v="68442"/>
    <n v="33307"/>
    <n v="1475566"/>
  </r>
  <r>
    <n v="2015"/>
    <s v="JU"/>
    <x v="0"/>
    <x v="11"/>
    <s v="0"/>
    <n v="563405"/>
    <x v="141"/>
    <n v="2590497"/>
    <n v="2434493"/>
    <n v="723150"/>
    <n v="138693"/>
    <n v="12832463"/>
  </r>
  <r>
    <n v="2015"/>
    <s v="JU"/>
    <x v="0"/>
    <x v="11"/>
    <s v="1"/>
    <n v="72859"/>
    <x v="142"/>
    <n v="307189"/>
    <n v="801186"/>
    <n v="81935"/>
    <n v="83840"/>
    <n v="2066400"/>
  </r>
  <r>
    <n v="2015"/>
    <s v="JU"/>
    <x v="1"/>
    <x v="4"/>
    <s v="0"/>
    <n v="5244312"/>
    <x v="143"/>
    <n v="1897852"/>
    <n v="3382121"/>
    <n v="1104137"/>
    <n v="78013"/>
    <n v="22273015"/>
  </r>
  <r>
    <n v="2015"/>
    <s v="JU"/>
    <x v="1"/>
    <x v="4"/>
    <s v="1"/>
    <n v="547021"/>
    <x v="144"/>
    <n v="379391"/>
    <n v="655053"/>
    <n v="110228"/>
    <n v="2764"/>
    <n v="2837081"/>
  </r>
  <r>
    <n v="2015"/>
    <s v="JU"/>
    <x v="1"/>
    <x v="5"/>
    <s v="0"/>
    <n v="1464809"/>
    <x v="145"/>
    <n v="1057715"/>
    <n v="1263573"/>
    <n v="291006"/>
    <n v="11116"/>
    <n v="7045059"/>
  </r>
  <r>
    <n v="2015"/>
    <s v="JU"/>
    <x v="1"/>
    <x v="5"/>
    <s v="1"/>
    <n v="474727"/>
    <x v="146"/>
    <n v="515162"/>
    <n v="567758"/>
    <n v="91696"/>
    <n v="1191"/>
    <n v="2588584"/>
  </r>
  <r>
    <n v="2015"/>
    <s v="JU"/>
    <x v="1"/>
    <x v="6"/>
    <s v="0"/>
    <n v="355428"/>
    <x v="147"/>
    <n v="205100"/>
    <n v="182562"/>
    <n v="44455"/>
    <n v="38"/>
    <n v="1431381"/>
  </r>
  <r>
    <n v="2015"/>
    <s v="JU"/>
    <x v="1"/>
    <x v="6"/>
    <s v="1"/>
    <n v="154282"/>
    <x v="148"/>
    <n v="146093"/>
    <n v="147734"/>
    <n v="29450"/>
    <n v="2684"/>
    <n v="711264"/>
  </r>
  <r>
    <n v="2015"/>
    <s v="JU"/>
    <x v="1"/>
    <x v="11"/>
    <s v="0"/>
    <n v="1863197"/>
    <x v="149"/>
    <n v="837343"/>
    <n v="1690448"/>
    <n v="410267"/>
    <n v="41650"/>
    <n v="8952276"/>
  </r>
  <r>
    <n v="2015"/>
    <s v="LU"/>
    <x v="0"/>
    <x v="0"/>
    <s v="0"/>
    <n v="16432"/>
    <x v="150"/>
    <n v="160851"/>
    <n v="54724"/>
    <n v="84021"/>
    <n v="42058"/>
    <n v="983969"/>
  </r>
  <r>
    <n v="2015"/>
    <s v="LU"/>
    <x v="0"/>
    <x v="1"/>
    <s v="0"/>
    <n v="3395"/>
    <x v="151"/>
    <n v="47438"/>
    <n v="14622"/>
    <n v="13294"/>
    <n v="4325"/>
    <n v="262712"/>
  </r>
  <r>
    <n v="2015"/>
    <s v="LU"/>
    <x v="0"/>
    <x v="2"/>
    <s v="0"/>
    <n v="5016"/>
    <x v="152"/>
    <n v="70631"/>
    <n v="20704"/>
    <n v="9004"/>
    <n v="9711"/>
    <n v="291663"/>
  </r>
  <r>
    <n v="2015"/>
    <s v="LU"/>
    <x v="0"/>
    <x v="3"/>
    <s v="0"/>
    <n v="23372"/>
    <x v="153"/>
    <n v="69740"/>
    <n v="2543"/>
    <n v="1516"/>
    <n v="2444"/>
    <n v="138046"/>
  </r>
  <r>
    <n v="2015"/>
    <s v="LU"/>
    <x v="0"/>
    <x v="4"/>
    <s v="0"/>
    <n v="1448039"/>
    <x v="154"/>
    <n v="3061212"/>
    <n v="4173927"/>
    <n v="930471"/>
    <n v="458116"/>
    <n v="19296292"/>
  </r>
  <r>
    <n v="2015"/>
    <s v="LU"/>
    <x v="0"/>
    <x v="4"/>
    <s v="1"/>
    <n v="185488"/>
    <x v="155"/>
    <n v="476124"/>
    <n v="904954"/>
    <n v="136479"/>
    <n v="56014"/>
    <n v="2804620"/>
  </r>
  <r>
    <n v="2015"/>
    <s v="LU"/>
    <x v="0"/>
    <x v="5"/>
    <s v="0"/>
    <n v="443814"/>
    <x v="156"/>
    <n v="1153889"/>
    <n v="1657767"/>
    <n v="280157"/>
    <n v="98952"/>
    <n v="6200883"/>
  </r>
  <r>
    <n v="2015"/>
    <s v="LU"/>
    <x v="0"/>
    <x v="5"/>
    <s v="1"/>
    <n v="70271"/>
    <x v="157"/>
    <n v="237656"/>
    <n v="290219"/>
    <n v="50991"/>
    <n v="14850"/>
    <n v="996450"/>
  </r>
  <r>
    <n v="2015"/>
    <s v="LU"/>
    <x v="0"/>
    <x v="6"/>
    <s v="0"/>
    <n v="84780"/>
    <x v="158"/>
    <n v="243303"/>
    <n v="168519"/>
    <n v="43358"/>
    <n v="4008"/>
    <n v="992733"/>
  </r>
  <r>
    <n v="2015"/>
    <s v="LU"/>
    <x v="0"/>
    <x v="6"/>
    <s v="1"/>
    <n v="30015"/>
    <x v="159"/>
    <n v="75355"/>
    <n v="43532"/>
    <n v="18442"/>
    <n v="0"/>
    <n v="232567"/>
  </r>
  <r>
    <n v="2015"/>
    <s v="LU"/>
    <x v="0"/>
    <x v="7"/>
    <s v="0"/>
    <n v="411869"/>
    <x v="160"/>
    <n v="821951"/>
    <n v="2841013"/>
    <n v="250553"/>
    <n v="209651"/>
    <n v="7389821"/>
  </r>
  <r>
    <n v="2015"/>
    <s v="LU"/>
    <x v="0"/>
    <x v="8"/>
    <s v="0"/>
    <n v="96191"/>
    <x v="161"/>
    <n v="198128"/>
    <n v="814308"/>
    <n v="56142"/>
    <n v="23251"/>
    <n v="1632192"/>
  </r>
  <r>
    <n v="2015"/>
    <s v="LU"/>
    <x v="0"/>
    <x v="9"/>
    <s v="0"/>
    <n v="81926"/>
    <x v="162"/>
    <n v="421005"/>
    <n v="554601"/>
    <n v="184297"/>
    <n v="114399"/>
    <n v="3147725"/>
  </r>
  <r>
    <n v="2015"/>
    <s v="LU"/>
    <x v="0"/>
    <x v="10"/>
    <s v="0"/>
    <n v="89154"/>
    <x v="163"/>
    <n v="345070"/>
    <n v="532349"/>
    <n v="120561"/>
    <n v="78757"/>
    <n v="2255709"/>
  </r>
  <r>
    <n v="2015"/>
    <s v="LU"/>
    <x v="0"/>
    <x v="10"/>
    <s v="1"/>
    <n v="29313"/>
    <x v="164"/>
    <n v="186741"/>
    <n v="300310"/>
    <n v="64076"/>
    <n v="19519"/>
    <n v="882464"/>
  </r>
  <r>
    <n v="2015"/>
    <s v="LU"/>
    <x v="0"/>
    <x v="11"/>
    <s v="0"/>
    <n v="2738779"/>
    <x v="165"/>
    <n v="8077382"/>
    <n v="18389046"/>
    <n v="2932128"/>
    <n v="2144089"/>
    <n v="64040224"/>
  </r>
  <r>
    <n v="2015"/>
    <s v="LU"/>
    <x v="0"/>
    <x v="11"/>
    <s v="1"/>
    <n v="175570"/>
    <x v="166"/>
    <n v="571638"/>
    <n v="1374521"/>
    <n v="195805"/>
    <n v="118007"/>
    <n v="3631923"/>
  </r>
  <r>
    <n v="2015"/>
    <s v="LU"/>
    <x v="1"/>
    <x v="4"/>
    <s v="0"/>
    <n v="6462922"/>
    <x v="167"/>
    <n v="3278199"/>
    <n v="3690985"/>
    <n v="1534390"/>
    <n v="129653"/>
    <n v="25946782"/>
  </r>
  <r>
    <n v="2015"/>
    <s v="LU"/>
    <x v="1"/>
    <x v="4"/>
    <s v="1"/>
    <n v="658115"/>
    <x v="168"/>
    <n v="444861"/>
    <n v="614562"/>
    <n v="168169"/>
    <n v="17356"/>
    <n v="2942295"/>
  </r>
  <r>
    <n v="2015"/>
    <s v="LU"/>
    <x v="1"/>
    <x v="5"/>
    <s v="0"/>
    <n v="2553690"/>
    <x v="169"/>
    <n v="1616630"/>
    <n v="1794902"/>
    <n v="526948"/>
    <n v="33156"/>
    <n v="10366960"/>
  </r>
  <r>
    <n v="2015"/>
    <s v="LU"/>
    <x v="1"/>
    <x v="5"/>
    <s v="1"/>
    <n v="671797"/>
    <x v="170"/>
    <n v="599310"/>
    <n v="625165"/>
    <n v="164904"/>
    <n v="12520"/>
    <n v="3096830"/>
  </r>
  <r>
    <n v="2015"/>
    <s v="LU"/>
    <x v="1"/>
    <x v="6"/>
    <s v="0"/>
    <n v="461060"/>
    <x v="171"/>
    <n v="271981"/>
    <n v="253489"/>
    <n v="111558"/>
    <n v="1095"/>
    <n v="1792893"/>
  </r>
  <r>
    <n v="2015"/>
    <s v="LU"/>
    <x v="1"/>
    <x v="6"/>
    <s v="1"/>
    <n v="110205"/>
    <x v="172"/>
    <n v="107092"/>
    <n v="115722"/>
    <n v="33520"/>
    <n v="0"/>
    <n v="551330"/>
  </r>
  <r>
    <n v="2015"/>
    <s v="LU"/>
    <x v="1"/>
    <x v="7"/>
    <s v="0"/>
    <n v="683377"/>
    <x v="173"/>
    <n v="382862"/>
    <n v="1075751"/>
    <n v="199461"/>
    <n v="41920"/>
    <n v="3700168"/>
  </r>
  <r>
    <n v="2015"/>
    <s v="LU"/>
    <x v="1"/>
    <x v="11"/>
    <s v="0"/>
    <n v="4500776"/>
    <x v="174"/>
    <n v="2531223"/>
    <n v="4072198"/>
    <n v="1184955"/>
    <n v="169137"/>
    <n v="20773712"/>
  </r>
  <r>
    <n v="2015"/>
    <s v="LU"/>
    <x v="1"/>
    <x v="11"/>
    <s v="1"/>
    <n v="281200"/>
    <x v="175"/>
    <n v="288557"/>
    <n v="330262"/>
    <n v="69890"/>
    <n v="11831"/>
    <n v="1421612"/>
  </r>
  <r>
    <n v="2015"/>
    <s v="NE"/>
    <x v="0"/>
    <x v="0"/>
    <s v="0"/>
    <n v="48296"/>
    <x v="176"/>
    <n v="264031"/>
    <n v="225525"/>
    <n v="55877"/>
    <n v="51861"/>
    <n v="1833207"/>
  </r>
  <r>
    <n v="2015"/>
    <s v="NE"/>
    <x v="0"/>
    <x v="3"/>
    <s v="0"/>
    <n v="132223"/>
    <x v="177"/>
    <n v="292425"/>
    <n v="43123"/>
    <n v="294"/>
    <n v="13081"/>
    <n v="1145152"/>
  </r>
  <r>
    <n v="2015"/>
    <s v="NE"/>
    <x v="0"/>
    <x v="9"/>
    <s v="0"/>
    <n v="251788"/>
    <x v="178"/>
    <n v="507769"/>
    <n v="423088"/>
    <n v="150314"/>
    <n v="45398"/>
    <n v="2827212"/>
  </r>
  <r>
    <n v="2015"/>
    <s v="NE"/>
    <x v="0"/>
    <x v="10"/>
    <s v="0"/>
    <n v="176640"/>
    <x v="179"/>
    <n v="374204"/>
    <n v="345939"/>
    <n v="79976"/>
    <n v="14257"/>
    <n v="1813189"/>
  </r>
  <r>
    <n v="2015"/>
    <s v="NE"/>
    <x v="0"/>
    <x v="11"/>
    <s v="0"/>
    <n v="358316"/>
    <x v="180"/>
    <n v="749859"/>
    <n v="750272"/>
    <n v="209774"/>
    <n v="45566"/>
    <n v="4295261"/>
  </r>
  <r>
    <n v="2015"/>
    <s v="NE"/>
    <x v="1"/>
    <x v="4"/>
    <s v="0"/>
    <n v="6674416"/>
    <x v="181"/>
    <n v="2481156"/>
    <n v="6425866"/>
    <n v="981997"/>
    <n v="171719"/>
    <n v="36142503"/>
  </r>
  <r>
    <n v="2015"/>
    <s v="NE"/>
    <x v="1"/>
    <x v="4"/>
    <s v="1"/>
    <n v="268636"/>
    <x v="182"/>
    <n v="152944"/>
    <n v="419512"/>
    <n v="46392"/>
    <n v="12532"/>
    <n v="1695537"/>
  </r>
  <r>
    <n v="2015"/>
    <s v="NE"/>
    <x v="1"/>
    <x v="5"/>
    <s v="0"/>
    <n v="1112761"/>
    <x v="183"/>
    <n v="568978"/>
    <n v="992644"/>
    <n v="124132"/>
    <n v="18713"/>
    <n v="5276335"/>
  </r>
  <r>
    <n v="2015"/>
    <s v="NE"/>
    <x v="1"/>
    <x v="5"/>
    <s v="1"/>
    <n v="267008"/>
    <x v="184"/>
    <n v="288492"/>
    <n v="406812"/>
    <n v="40983"/>
    <n v="10499"/>
    <n v="1707794"/>
  </r>
  <r>
    <n v="2015"/>
    <s v="NE"/>
    <x v="1"/>
    <x v="6"/>
    <s v="0"/>
    <n v="120171"/>
    <x v="185"/>
    <n v="80089"/>
    <n v="93496"/>
    <n v="17740"/>
    <n v="511"/>
    <n v="618580"/>
  </r>
  <r>
    <n v="2015"/>
    <s v="NE"/>
    <x v="1"/>
    <x v="11"/>
    <s v="0"/>
    <n v="1172275"/>
    <x v="186"/>
    <n v="665018"/>
    <n v="1137542"/>
    <n v="153350"/>
    <n v="61714"/>
    <n v="6518393"/>
  </r>
  <r>
    <n v="2015"/>
    <s v="NW"/>
    <x v="0"/>
    <x v="4"/>
    <s v="0"/>
    <n v="257588"/>
    <x v="187"/>
    <n v="162677"/>
    <n v="309555"/>
    <n v="71816"/>
    <n v="0"/>
    <n v="1417941"/>
  </r>
  <r>
    <n v="2015"/>
    <s v="NW"/>
    <x v="0"/>
    <x v="11"/>
    <s v="0"/>
    <n v="80463"/>
    <x v="188"/>
    <n v="76991"/>
    <n v="127014"/>
    <n v="17924"/>
    <n v="0"/>
    <n v="494474"/>
  </r>
  <r>
    <n v="2015"/>
    <s v="NW"/>
    <x v="1"/>
    <x v="4"/>
    <s v="0"/>
    <n v="2375920"/>
    <x v="189"/>
    <n v="976404"/>
    <n v="849461"/>
    <n v="402241"/>
    <n v="0"/>
    <n v="7483913"/>
  </r>
  <r>
    <n v="2015"/>
    <s v="NW"/>
    <x v="1"/>
    <x v="4"/>
    <s v="1"/>
    <n v="478604"/>
    <x v="190"/>
    <n v="212101"/>
    <n v="335224"/>
    <n v="98639"/>
    <n v="0"/>
    <n v="1661014"/>
  </r>
  <r>
    <n v="2015"/>
    <s v="NW"/>
    <x v="1"/>
    <x v="5"/>
    <s v="0"/>
    <n v="280198"/>
    <x v="191"/>
    <n v="187490"/>
    <n v="155786"/>
    <n v="43791"/>
    <n v="0"/>
    <n v="973191"/>
  </r>
  <r>
    <n v="2015"/>
    <s v="NW"/>
    <x v="1"/>
    <x v="5"/>
    <s v="1"/>
    <n v="305299"/>
    <x v="192"/>
    <n v="184016"/>
    <n v="167087"/>
    <n v="36118"/>
    <n v="0"/>
    <n v="943156"/>
  </r>
  <r>
    <n v="2015"/>
    <s v="NW"/>
    <x v="1"/>
    <x v="6"/>
    <s v="0"/>
    <n v="333666"/>
    <x v="193"/>
    <n v="108958"/>
    <n v="99201"/>
    <n v="39633"/>
    <n v="0"/>
    <n v="907212"/>
  </r>
  <r>
    <n v="2015"/>
    <s v="NW"/>
    <x v="1"/>
    <x v="7"/>
    <s v="0"/>
    <n v="137863"/>
    <x v="194"/>
    <n v="60640"/>
    <n v="146100"/>
    <n v="26393"/>
    <n v="0"/>
    <n v="569794"/>
  </r>
  <r>
    <n v="2015"/>
    <s v="NW"/>
    <x v="1"/>
    <x v="11"/>
    <s v="0"/>
    <n v="571179"/>
    <x v="195"/>
    <n v="230027"/>
    <n v="335118"/>
    <n v="103522"/>
    <n v="0"/>
    <n v="1896583"/>
  </r>
  <r>
    <n v="2015"/>
    <s v="OW"/>
    <x v="0"/>
    <x v="4"/>
    <s v="0"/>
    <n v="414540"/>
    <x v="196"/>
    <n v="239138"/>
    <n v="425578"/>
    <n v="138565"/>
    <n v="311"/>
    <n v="2081571"/>
  </r>
  <r>
    <n v="2015"/>
    <s v="OW"/>
    <x v="0"/>
    <x v="4"/>
    <s v="1"/>
    <n v="166140"/>
    <x v="197"/>
    <n v="79997"/>
    <n v="212353"/>
    <n v="37760"/>
    <n v="0"/>
    <n v="764893"/>
  </r>
  <r>
    <n v="2015"/>
    <s v="OW"/>
    <x v="0"/>
    <x v="11"/>
    <s v="0"/>
    <n v="78139"/>
    <x v="198"/>
    <n v="31986"/>
    <n v="150131"/>
    <n v="19934"/>
    <n v="0"/>
    <n v="419665"/>
  </r>
  <r>
    <n v="2015"/>
    <s v="OW"/>
    <x v="1"/>
    <x v="4"/>
    <s v="0"/>
    <n v="3807460"/>
    <x v="199"/>
    <n v="979183"/>
    <n v="1393669"/>
    <n v="507173"/>
    <n v="0"/>
    <n v="10247025"/>
  </r>
  <r>
    <n v="2015"/>
    <s v="OW"/>
    <x v="1"/>
    <x v="4"/>
    <s v="1"/>
    <n v="1998318"/>
    <x v="200"/>
    <n v="724481"/>
    <n v="1288269"/>
    <n v="335650"/>
    <n v="2010"/>
    <n v="6232061"/>
  </r>
  <r>
    <n v="2015"/>
    <s v="OW"/>
    <x v="1"/>
    <x v="5"/>
    <s v="0"/>
    <n v="90263"/>
    <x v="201"/>
    <n v="41582"/>
    <n v="67623"/>
    <n v="15347"/>
    <n v="0"/>
    <n v="327693"/>
  </r>
  <r>
    <n v="2015"/>
    <s v="OW"/>
    <x v="1"/>
    <x v="5"/>
    <s v="1"/>
    <n v="265528"/>
    <x v="202"/>
    <n v="120514"/>
    <n v="166240"/>
    <n v="40506"/>
    <n v="0"/>
    <n v="824865"/>
  </r>
  <r>
    <n v="2015"/>
    <s v="OW"/>
    <x v="1"/>
    <x v="6"/>
    <s v="0"/>
    <n v="108026"/>
    <x v="203"/>
    <n v="43305"/>
    <n v="25353"/>
    <n v="23009"/>
    <n v="0"/>
    <n v="320575"/>
  </r>
  <r>
    <n v="2015"/>
    <s v="OW"/>
    <x v="1"/>
    <x v="6"/>
    <s v="1"/>
    <n v="50320"/>
    <x v="204"/>
    <n v="23241"/>
    <n v="27861"/>
    <n v="11643"/>
    <n v="0"/>
    <n v="163675"/>
  </r>
  <r>
    <n v="2015"/>
    <s v="OW"/>
    <x v="1"/>
    <x v="11"/>
    <s v="0"/>
    <n v="561171"/>
    <x v="205"/>
    <n v="178622"/>
    <n v="319074"/>
    <n v="92393"/>
    <n v="0"/>
    <n v="1745073"/>
  </r>
  <r>
    <n v="2015"/>
    <s v="OW"/>
    <x v="1"/>
    <x v="11"/>
    <s v="1"/>
    <n v="197347"/>
    <x v="206"/>
    <n v="76181"/>
    <n v="111810"/>
    <n v="42817"/>
    <n v="0"/>
    <n v="615434"/>
  </r>
  <r>
    <n v="2015"/>
    <s v="SG"/>
    <x v="0"/>
    <x v="1"/>
    <s v="0"/>
    <n v="35577"/>
    <x v="207"/>
    <n v="222931"/>
    <n v="87987"/>
    <n v="79962"/>
    <n v="14828"/>
    <n v="1542443"/>
  </r>
  <r>
    <n v="2015"/>
    <s v="SG"/>
    <x v="0"/>
    <x v="2"/>
    <s v="0"/>
    <n v="2328"/>
    <x v="208"/>
    <n v="217351"/>
    <n v="12331"/>
    <n v="3784"/>
    <n v="6000"/>
    <n v="430269"/>
  </r>
  <r>
    <n v="2015"/>
    <s v="SG"/>
    <x v="0"/>
    <x v="3"/>
    <s v="0"/>
    <n v="239245"/>
    <x v="209"/>
    <n v="83236"/>
    <n v="3123"/>
    <n v="15691"/>
    <n v="13055"/>
    <n v="489330"/>
  </r>
  <r>
    <n v="2015"/>
    <s v="SG"/>
    <x v="0"/>
    <x v="4"/>
    <s v="0"/>
    <n v="3080820"/>
    <x v="210"/>
    <n v="5768854"/>
    <n v="8346597"/>
    <n v="361609"/>
    <n v="165048"/>
    <n v="35091201"/>
  </r>
  <r>
    <n v="2015"/>
    <s v="SG"/>
    <x v="0"/>
    <x v="4"/>
    <s v="1"/>
    <n v="257442"/>
    <x v="211"/>
    <n v="623430"/>
    <n v="1186870"/>
    <n v="44002"/>
    <n v="32736"/>
    <n v="3578851"/>
  </r>
  <r>
    <n v="2015"/>
    <s v="SG"/>
    <x v="0"/>
    <x v="5"/>
    <s v="0"/>
    <n v="431597"/>
    <x v="212"/>
    <n v="794967"/>
    <n v="1204193"/>
    <n v="57440"/>
    <n v="26041"/>
    <n v="4353253"/>
  </r>
  <r>
    <n v="2015"/>
    <s v="SG"/>
    <x v="0"/>
    <x v="5"/>
    <s v="1"/>
    <n v="50057"/>
    <x v="213"/>
    <n v="323151"/>
    <n v="205578"/>
    <n v="52055"/>
    <n v="4721"/>
    <n v="851104"/>
  </r>
  <r>
    <n v="2015"/>
    <s v="SG"/>
    <x v="0"/>
    <x v="6"/>
    <s v="0"/>
    <n v="336444"/>
    <x v="214"/>
    <n v="367016"/>
    <n v="337915"/>
    <n v="28981"/>
    <n v="2366"/>
    <n v="1948342"/>
  </r>
  <r>
    <n v="2015"/>
    <s v="SG"/>
    <x v="0"/>
    <x v="6"/>
    <s v="1"/>
    <n v="97010"/>
    <x v="215"/>
    <n v="98561"/>
    <n v="208985"/>
    <n v="7722"/>
    <n v="4746"/>
    <n v="650241"/>
  </r>
  <r>
    <n v="2015"/>
    <s v="SG"/>
    <x v="0"/>
    <x v="7"/>
    <s v="0"/>
    <n v="152420"/>
    <x v="216"/>
    <n v="435077"/>
    <n v="1556518"/>
    <n v="19472"/>
    <n v="32379"/>
    <n v="3422762"/>
  </r>
  <r>
    <n v="2015"/>
    <s v="SG"/>
    <x v="0"/>
    <x v="8"/>
    <s v="0"/>
    <n v="54760"/>
    <x v="217"/>
    <n v="216866"/>
    <n v="1204202"/>
    <n v="0"/>
    <n v="7872"/>
    <n v="2076740"/>
  </r>
  <r>
    <n v="2015"/>
    <s v="SG"/>
    <x v="0"/>
    <x v="9"/>
    <s v="0"/>
    <n v="129725"/>
    <x v="218"/>
    <n v="260714"/>
    <n v="381554"/>
    <n v="87386"/>
    <n v="40551"/>
    <n v="2120879"/>
  </r>
  <r>
    <n v="2015"/>
    <s v="SG"/>
    <x v="0"/>
    <x v="10"/>
    <s v="0"/>
    <n v="84483"/>
    <x v="219"/>
    <n v="92070"/>
    <n v="148974"/>
    <n v="22194"/>
    <n v="7132"/>
    <n v="667465"/>
  </r>
  <r>
    <n v="2015"/>
    <s v="SG"/>
    <x v="0"/>
    <x v="11"/>
    <s v="0"/>
    <n v="1103128"/>
    <x v="220"/>
    <n v="3139840"/>
    <n v="5143371"/>
    <n v="388340"/>
    <n v="189611"/>
    <n v="18922758"/>
  </r>
  <r>
    <n v="2015"/>
    <s v="SG"/>
    <x v="0"/>
    <x v="11"/>
    <s v="1"/>
    <n v="132238"/>
    <x v="221"/>
    <n v="218316"/>
    <n v="703651"/>
    <n v="20617"/>
    <n v="23451"/>
    <n v="1694456"/>
  </r>
  <r>
    <n v="2015"/>
    <s v="SG"/>
    <x v="1"/>
    <x v="4"/>
    <s v="0"/>
    <n v="14523551"/>
    <x v="222"/>
    <n v="5633456"/>
    <n v="7181471"/>
    <n v="1124012"/>
    <n v="110099"/>
    <n v="49298406"/>
  </r>
  <r>
    <n v="2015"/>
    <s v="SG"/>
    <x v="1"/>
    <x v="4"/>
    <s v="1"/>
    <n v="2486736"/>
    <x v="223"/>
    <n v="959447"/>
    <n v="1956084"/>
    <n v="283404"/>
    <n v="36101"/>
    <n v="8972681"/>
  </r>
  <r>
    <n v="2015"/>
    <s v="SG"/>
    <x v="1"/>
    <x v="5"/>
    <s v="0"/>
    <n v="1737061"/>
    <x v="224"/>
    <n v="780482"/>
    <n v="1055130"/>
    <n v="95177"/>
    <n v="11547"/>
    <n v="6002081"/>
  </r>
  <r>
    <n v="2015"/>
    <s v="SG"/>
    <x v="1"/>
    <x v="5"/>
    <s v="1"/>
    <n v="875999"/>
    <x v="225"/>
    <n v="405982"/>
    <n v="649357"/>
    <n v="70748"/>
    <n v="3997"/>
    <n v="3010776"/>
  </r>
  <r>
    <n v="2015"/>
    <s v="SG"/>
    <x v="1"/>
    <x v="6"/>
    <s v="0"/>
    <n v="839589"/>
    <x v="226"/>
    <n v="275236"/>
    <n v="369841"/>
    <n v="45436"/>
    <n v="808"/>
    <n v="2647924"/>
  </r>
  <r>
    <n v="2015"/>
    <s v="SG"/>
    <x v="1"/>
    <x v="6"/>
    <s v="1"/>
    <n v="238650"/>
    <x v="227"/>
    <n v="171046"/>
    <n v="171536"/>
    <n v="37079"/>
    <n v="139"/>
    <n v="916153"/>
  </r>
  <r>
    <n v="2015"/>
    <s v="SG"/>
    <x v="1"/>
    <x v="7"/>
    <s v="0"/>
    <n v="156811"/>
    <x v="228"/>
    <n v="31247"/>
    <n v="251336"/>
    <n v="12654"/>
    <n v="3041"/>
    <n v="721891"/>
  </r>
  <r>
    <n v="2015"/>
    <s v="SG"/>
    <x v="1"/>
    <x v="8"/>
    <s v="0"/>
    <n v="61092"/>
    <x v="229"/>
    <n v="19895"/>
    <n v="222358"/>
    <n v="8335"/>
    <n v="4057"/>
    <n v="461742"/>
  </r>
  <r>
    <n v="2015"/>
    <s v="SG"/>
    <x v="1"/>
    <x v="11"/>
    <s v="0"/>
    <n v="2806399"/>
    <x v="230"/>
    <n v="1065698"/>
    <n v="1704395"/>
    <n v="207524"/>
    <n v="30702"/>
    <n v="9857986"/>
  </r>
  <r>
    <n v="2015"/>
    <s v="SG"/>
    <x v="1"/>
    <x v="11"/>
    <s v="1"/>
    <n v="702293"/>
    <x v="231"/>
    <n v="337489"/>
    <n v="661035"/>
    <n v="81970"/>
    <n v="6058"/>
    <n v="2706768"/>
  </r>
  <r>
    <n v="2015"/>
    <s v="SH"/>
    <x v="0"/>
    <x v="0"/>
    <s v="0"/>
    <n v="118015"/>
    <x v="232"/>
    <n v="1419079"/>
    <n v="561245"/>
    <n v="590492"/>
    <n v="130377"/>
    <n v="7752602"/>
  </r>
  <r>
    <n v="2015"/>
    <s v="SH"/>
    <x v="0"/>
    <x v="3"/>
    <s v="0"/>
    <n v="89378"/>
    <x v="233"/>
    <n v="294611"/>
    <n v="70636"/>
    <n v="88068"/>
    <n v="14100"/>
    <n v="1256489"/>
  </r>
  <r>
    <n v="2015"/>
    <s v="SH"/>
    <x v="0"/>
    <x v="6"/>
    <s v="0"/>
    <n v="6084"/>
    <x v="234"/>
    <n v="90789"/>
    <n v="30534"/>
    <n v="4205"/>
    <n v="0"/>
    <n v="195991"/>
  </r>
  <r>
    <n v="2015"/>
    <s v="SH"/>
    <x v="0"/>
    <x v="9"/>
    <s v="0"/>
    <n v="104489"/>
    <x v="235"/>
    <n v="539804"/>
    <n v="534807"/>
    <n v="148541"/>
    <n v="28988"/>
    <n v="3495910"/>
  </r>
  <r>
    <n v="2015"/>
    <s v="SH"/>
    <x v="0"/>
    <x v="10"/>
    <s v="0"/>
    <n v="56924"/>
    <x v="236"/>
    <n v="555586"/>
    <n v="347778"/>
    <n v="89874"/>
    <n v="8182"/>
    <n v="2015520"/>
  </r>
  <r>
    <n v="2015"/>
    <s v="SH"/>
    <x v="0"/>
    <x v="11"/>
    <s v="0"/>
    <n v="386396"/>
    <x v="237"/>
    <n v="2554941"/>
    <n v="1932909"/>
    <n v="442998"/>
    <n v="78726"/>
    <n v="10516692"/>
  </r>
  <r>
    <n v="2015"/>
    <s v="SO"/>
    <x v="0"/>
    <x v="0"/>
    <s v="0"/>
    <n v="19303"/>
    <x v="238"/>
    <n v="666093"/>
    <n v="326217"/>
    <n v="190680"/>
    <n v="85928"/>
    <n v="3600191"/>
  </r>
  <r>
    <n v="2015"/>
    <s v="SO"/>
    <x v="0"/>
    <x v="1"/>
    <s v="0"/>
    <n v="87"/>
    <x v="239"/>
    <n v="72188"/>
    <n v="16015"/>
    <n v="23580"/>
    <n v="2225"/>
    <n v="345092"/>
  </r>
  <r>
    <n v="2015"/>
    <s v="SO"/>
    <x v="0"/>
    <x v="2"/>
    <s v="0"/>
    <n v="2281"/>
    <x v="240"/>
    <n v="149683"/>
    <n v="34861"/>
    <n v="11601"/>
    <n v="9750"/>
    <n v="384247"/>
  </r>
  <r>
    <n v="2015"/>
    <s v="SO"/>
    <x v="0"/>
    <x v="4"/>
    <s v="0"/>
    <n v="391503"/>
    <x v="241"/>
    <n v="1024014"/>
    <n v="853423"/>
    <n v="96515"/>
    <n v="7432"/>
    <n v="4623237"/>
  </r>
  <r>
    <n v="2015"/>
    <s v="SO"/>
    <x v="0"/>
    <x v="4"/>
    <s v="1"/>
    <n v="48439"/>
    <x v="242"/>
    <n v="193648"/>
    <n v="228768"/>
    <n v="16132"/>
    <n v="10485"/>
    <n v="771984"/>
  </r>
  <r>
    <n v="2015"/>
    <s v="SO"/>
    <x v="0"/>
    <x v="5"/>
    <s v="0"/>
    <n v="207392"/>
    <x v="243"/>
    <n v="708487"/>
    <n v="466797"/>
    <n v="42783"/>
    <n v="14916"/>
    <n v="2413486"/>
  </r>
  <r>
    <n v="2015"/>
    <s v="SO"/>
    <x v="0"/>
    <x v="6"/>
    <s v="0"/>
    <n v="165660"/>
    <x v="244"/>
    <n v="481610"/>
    <n v="210524"/>
    <n v="20191"/>
    <n v="2793"/>
    <n v="1459600"/>
  </r>
  <r>
    <n v="2015"/>
    <s v="SO"/>
    <x v="0"/>
    <x v="9"/>
    <s v="0"/>
    <n v="143428"/>
    <x v="245"/>
    <n v="1564500"/>
    <n v="1774299"/>
    <n v="592309"/>
    <n v="107683"/>
    <n v="10356267"/>
  </r>
  <r>
    <n v="2015"/>
    <s v="SO"/>
    <x v="0"/>
    <x v="10"/>
    <s v="0"/>
    <n v="99796"/>
    <x v="246"/>
    <n v="512084"/>
    <n v="529143"/>
    <n v="115117"/>
    <n v="37816"/>
    <n v="2517695"/>
  </r>
  <r>
    <n v="2015"/>
    <s v="SO"/>
    <x v="0"/>
    <x v="11"/>
    <s v="0"/>
    <n v="451044"/>
    <x v="247"/>
    <n v="3530593"/>
    <n v="2829941"/>
    <n v="570801"/>
    <n v="106480"/>
    <n v="14962075"/>
  </r>
  <r>
    <n v="2015"/>
    <s v="SO"/>
    <x v="0"/>
    <x v="11"/>
    <s v="1"/>
    <n v="62121"/>
    <x v="248"/>
    <n v="232574"/>
    <n v="476386"/>
    <n v="45841"/>
    <n v="12665"/>
    <n v="1297157"/>
  </r>
  <r>
    <n v="2015"/>
    <s v="SO"/>
    <x v="1"/>
    <x v="4"/>
    <s v="0"/>
    <n v="1917483"/>
    <x v="249"/>
    <n v="1510355"/>
    <n v="1462200"/>
    <n v="219071"/>
    <n v="8828"/>
    <n v="9636825"/>
  </r>
  <r>
    <n v="2015"/>
    <s v="SO"/>
    <x v="1"/>
    <x v="4"/>
    <s v="1"/>
    <n v="338728"/>
    <x v="250"/>
    <n v="349090"/>
    <n v="443794"/>
    <n v="41422"/>
    <n v="325"/>
    <n v="1956511"/>
  </r>
  <r>
    <n v="2015"/>
    <s v="SO"/>
    <x v="1"/>
    <x v="5"/>
    <s v="0"/>
    <n v="458268"/>
    <x v="251"/>
    <n v="389764"/>
    <n v="429200"/>
    <n v="52020"/>
    <n v="2093"/>
    <n v="2341331"/>
  </r>
  <r>
    <n v="2015"/>
    <s v="SO"/>
    <x v="1"/>
    <x v="5"/>
    <s v="1"/>
    <n v="451854"/>
    <x v="252"/>
    <n v="756003"/>
    <n v="603417"/>
    <n v="64775"/>
    <n v="1361"/>
    <n v="2861317"/>
  </r>
  <r>
    <n v="2015"/>
    <s v="SO"/>
    <x v="1"/>
    <x v="11"/>
    <s v="0"/>
    <n v="459680"/>
    <x v="253"/>
    <n v="379467"/>
    <n v="378692"/>
    <n v="48959"/>
    <n v="8086"/>
    <n v="2274614"/>
  </r>
  <r>
    <n v="2015"/>
    <s v="SZ"/>
    <x v="0"/>
    <x v="4"/>
    <s v="0"/>
    <n v="1227359"/>
    <x v="254"/>
    <n v="1603726"/>
    <n v="1550854"/>
    <n v="471768"/>
    <n v="4280"/>
    <n v="8354647"/>
  </r>
  <r>
    <n v="2015"/>
    <s v="SZ"/>
    <x v="0"/>
    <x v="4"/>
    <s v="1"/>
    <n v="65878"/>
    <x v="255"/>
    <n v="100585"/>
    <n v="110925"/>
    <n v="25580"/>
    <n v="0"/>
    <n v="439825"/>
  </r>
  <r>
    <n v="2015"/>
    <s v="SZ"/>
    <x v="0"/>
    <x v="5"/>
    <s v="0"/>
    <n v="133378"/>
    <x v="256"/>
    <n v="192847"/>
    <n v="202900"/>
    <n v="50376"/>
    <n v="866"/>
    <n v="899844"/>
  </r>
  <r>
    <n v="2015"/>
    <s v="SZ"/>
    <x v="0"/>
    <x v="6"/>
    <s v="0"/>
    <n v="72952"/>
    <x v="257"/>
    <n v="115090"/>
    <n v="59140"/>
    <n v="8088"/>
    <n v="140"/>
    <n v="432574"/>
  </r>
  <r>
    <n v="2015"/>
    <s v="SZ"/>
    <x v="0"/>
    <x v="7"/>
    <s v="0"/>
    <n v="51945"/>
    <x v="258"/>
    <n v="86908"/>
    <n v="111099"/>
    <n v="20084"/>
    <n v="600"/>
    <n v="424674"/>
  </r>
  <r>
    <n v="2015"/>
    <s v="SZ"/>
    <x v="0"/>
    <x v="11"/>
    <s v="0"/>
    <n v="221528"/>
    <x v="259"/>
    <n v="370754"/>
    <n v="561439"/>
    <n v="89543"/>
    <n v="1771"/>
    <n v="2012869"/>
  </r>
  <r>
    <n v="2015"/>
    <s v="SZ"/>
    <x v="1"/>
    <x v="4"/>
    <s v="0"/>
    <n v="9473765"/>
    <x v="260"/>
    <n v="5632800"/>
    <n v="3805269"/>
    <n v="1657485"/>
    <n v="950"/>
    <n v="32456580"/>
  </r>
  <r>
    <n v="2015"/>
    <s v="SZ"/>
    <x v="1"/>
    <x v="4"/>
    <s v="1"/>
    <n v="797812"/>
    <x v="261"/>
    <n v="689838"/>
    <n v="591028"/>
    <n v="183122"/>
    <n v="0"/>
    <n v="3257242"/>
  </r>
  <r>
    <n v="2015"/>
    <s v="SZ"/>
    <x v="1"/>
    <x v="5"/>
    <s v="0"/>
    <n v="771824"/>
    <x v="262"/>
    <n v="568103"/>
    <n v="451185"/>
    <n v="146143"/>
    <n v="0"/>
    <n v="3029038"/>
  </r>
  <r>
    <n v="2015"/>
    <s v="SZ"/>
    <x v="1"/>
    <x v="5"/>
    <s v="1"/>
    <n v="733893"/>
    <x v="263"/>
    <n v="651687"/>
    <n v="598825"/>
    <n v="146960"/>
    <n v="0"/>
    <n v="3098953"/>
  </r>
  <r>
    <n v="2015"/>
    <s v="SZ"/>
    <x v="1"/>
    <x v="6"/>
    <s v="0"/>
    <n v="1092377"/>
    <x v="264"/>
    <n v="502049"/>
    <n v="391051"/>
    <n v="199130"/>
    <n v="0"/>
    <n v="3424991"/>
  </r>
  <r>
    <n v="2015"/>
    <s v="SZ"/>
    <x v="1"/>
    <x v="6"/>
    <s v="1"/>
    <n v="190927"/>
    <x v="265"/>
    <n v="133401"/>
    <n v="132091"/>
    <n v="46429"/>
    <n v="0"/>
    <n v="743314"/>
  </r>
  <r>
    <n v="2015"/>
    <s v="SZ"/>
    <x v="1"/>
    <x v="7"/>
    <s v="0"/>
    <n v="158733"/>
    <x v="266"/>
    <n v="102608"/>
    <n v="226411"/>
    <n v="43102"/>
    <n v="0"/>
    <n v="786305"/>
  </r>
  <r>
    <n v="2015"/>
    <s v="SZ"/>
    <x v="1"/>
    <x v="8"/>
    <s v="0"/>
    <n v="72224"/>
    <x v="267"/>
    <n v="84974"/>
    <n v="189219"/>
    <n v="24348"/>
    <n v="190"/>
    <n v="491740"/>
  </r>
  <r>
    <n v="2015"/>
    <s v="SZ"/>
    <x v="1"/>
    <x v="11"/>
    <s v="0"/>
    <n v="1550879"/>
    <x v="268"/>
    <n v="884038"/>
    <n v="747021"/>
    <n v="303524"/>
    <n v="0"/>
    <n v="5446927"/>
  </r>
  <r>
    <n v="2015"/>
    <s v="TG"/>
    <x v="0"/>
    <x v="0"/>
    <s v="0"/>
    <n v="9298"/>
    <x v="269"/>
    <n v="1024308"/>
    <n v="423687"/>
    <n v="75561"/>
    <n v="149496"/>
    <n v="5905145"/>
  </r>
  <r>
    <n v="2015"/>
    <s v="TG"/>
    <x v="0"/>
    <x v="1"/>
    <s v="0"/>
    <n v="14187"/>
    <x v="270"/>
    <n v="210544"/>
    <n v="94808"/>
    <n v="15908"/>
    <n v="13249"/>
    <n v="1566500"/>
  </r>
  <r>
    <n v="2015"/>
    <s v="TG"/>
    <x v="0"/>
    <x v="1"/>
    <s v="1"/>
    <n v="0"/>
    <x v="271"/>
    <n v="124893"/>
    <n v="506097"/>
    <n v="22678"/>
    <n v="12836"/>
    <n v="1146357"/>
  </r>
  <r>
    <n v="2015"/>
    <s v="TG"/>
    <x v="0"/>
    <x v="2"/>
    <s v="0"/>
    <n v="4218"/>
    <x v="272"/>
    <n v="337437"/>
    <n v="99030"/>
    <n v="83728"/>
    <n v="66104"/>
    <n v="2235672"/>
  </r>
  <r>
    <n v="2015"/>
    <s v="TG"/>
    <x v="0"/>
    <x v="2"/>
    <s v="1"/>
    <n v="3293"/>
    <x v="273"/>
    <n v="90611"/>
    <n v="140652"/>
    <n v="21551"/>
    <n v="8136"/>
    <n v="391918"/>
  </r>
  <r>
    <n v="2015"/>
    <s v="TG"/>
    <x v="0"/>
    <x v="3"/>
    <s v="0"/>
    <n v="86503"/>
    <x v="274"/>
    <n v="79320"/>
    <n v="28603"/>
    <n v="21239"/>
    <n v="11863"/>
    <n v="564825"/>
  </r>
  <r>
    <n v="2015"/>
    <s v="TG"/>
    <x v="0"/>
    <x v="4"/>
    <s v="0"/>
    <n v="459029"/>
    <x v="275"/>
    <n v="2616702"/>
    <n v="4912293"/>
    <n v="887762"/>
    <n v="220452"/>
    <n v="18346776"/>
  </r>
  <r>
    <n v="2015"/>
    <s v="TG"/>
    <x v="0"/>
    <x v="4"/>
    <s v="1"/>
    <n v="44142"/>
    <x v="276"/>
    <n v="670038"/>
    <n v="1399819"/>
    <n v="180361"/>
    <n v="52517"/>
    <n v="3750217"/>
  </r>
  <r>
    <n v="2015"/>
    <s v="TG"/>
    <x v="0"/>
    <x v="5"/>
    <s v="0"/>
    <n v="40853"/>
    <x v="277"/>
    <n v="274433"/>
    <n v="337037"/>
    <n v="74182"/>
    <n v="13439"/>
    <n v="1263369"/>
  </r>
  <r>
    <n v="2015"/>
    <s v="TG"/>
    <x v="0"/>
    <x v="5"/>
    <s v="1"/>
    <n v="67511"/>
    <x v="278"/>
    <n v="300245"/>
    <n v="332256"/>
    <n v="62997"/>
    <n v="6438"/>
    <n v="1074238"/>
  </r>
  <r>
    <n v="2015"/>
    <s v="TG"/>
    <x v="0"/>
    <x v="6"/>
    <s v="0"/>
    <n v="97069"/>
    <x v="279"/>
    <n v="538093"/>
    <n v="282471"/>
    <n v="50289"/>
    <n v="3297"/>
    <n v="1588202"/>
  </r>
  <r>
    <n v="2015"/>
    <s v="TG"/>
    <x v="0"/>
    <x v="6"/>
    <s v="1"/>
    <n v="7890"/>
    <x v="280"/>
    <n v="211521"/>
    <n v="175544"/>
    <n v="23827"/>
    <n v="2295"/>
    <n v="611884"/>
  </r>
  <r>
    <n v="2015"/>
    <s v="TG"/>
    <x v="0"/>
    <x v="7"/>
    <s v="0"/>
    <n v="12015"/>
    <x v="281"/>
    <n v="102447"/>
    <n v="590355"/>
    <n v="30756"/>
    <n v="7574"/>
    <n v="1038609"/>
  </r>
  <r>
    <n v="2015"/>
    <s v="TG"/>
    <x v="0"/>
    <x v="8"/>
    <s v="0"/>
    <n v="2272"/>
    <x v="282"/>
    <n v="74436"/>
    <n v="714452"/>
    <n v="12855"/>
    <n v="2479"/>
    <n v="962496"/>
  </r>
  <r>
    <n v="2015"/>
    <s v="TG"/>
    <x v="0"/>
    <x v="9"/>
    <s v="0"/>
    <n v="46956"/>
    <x v="283"/>
    <n v="1280593"/>
    <n v="1702546"/>
    <n v="193205"/>
    <n v="193715"/>
    <n v="9506825"/>
  </r>
  <r>
    <n v="2015"/>
    <s v="TG"/>
    <x v="0"/>
    <x v="10"/>
    <s v="0"/>
    <n v="47343"/>
    <x v="284"/>
    <n v="451038"/>
    <n v="544500"/>
    <n v="63546"/>
    <n v="27738"/>
    <n v="2629928"/>
  </r>
  <r>
    <n v="2015"/>
    <s v="TG"/>
    <x v="0"/>
    <x v="10"/>
    <s v="1"/>
    <n v="12891"/>
    <x v="285"/>
    <n v="125962"/>
    <n v="358604"/>
    <n v="3785"/>
    <n v="9210"/>
    <n v="837945"/>
  </r>
  <r>
    <n v="2015"/>
    <s v="TG"/>
    <x v="0"/>
    <x v="11"/>
    <s v="0"/>
    <n v="277604"/>
    <x v="286"/>
    <n v="4018463"/>
    <n v="7466990"/>
    <n v="844417"/>
    <n v="501849"/>
    <n v="28462224"/>
  </r>
  <r>
    <n v="2015"/>
    <s v="TG"/>
    <x v="0"/>
    <x v="11"/>
    <s v="1"/>
    <n v="84744"/>
    <x v="287"/>
    <n v="743715"/>
    <n v="2129859"/>
    <n v="214583"/>
    <n v="104097"/>
    <n v="5008272"/>
  </r>
  <r>
    <n v="2015"/>
    <s v="TG"/>
    <x v="1"/>
    <x v="4"/>
    <s v="0"/>
    <n v="509749"/>
    <x v="288"/>
    <n v="137932"/>
    <n v="269354"/>
    <n v="54879"/>
    <n v="7696"/>
    <n v="1744703"/>
  </r>
  <r>
    <n v="2015"/>
    <s v="TG"/>
    <x v="1"/>
    <x v="5"/>
    <s v="0"/>
    <n v="282100"/>
    <x v="289"/>
    <n v="128414"/>
    <n v="137027"/>
    <n v="10635"/>
    <n v="162"/>
    <n v="785233"/>
  </r>
  <r>
    <n v="2015"/>
    <s v="TI"/>
    <x v="0"/>
    <x v="0"/>
    <s v="0"/>
    <n v="8459"/>
    <x v="290"/>
    <n v="51472"/>
    <n v="28127"/>
    <n v="0"/>
    <n v="1661"/>
    <n v="354090"/>
  </r>
  <r>
    <n v="2015"/>
    <s v="TI"/>
    <x v="0"/>
    <x v="1"/>
    <s v="0"/>
    <n v="3884"/>
    <x v="291"/>
    <n v="58431"/>
    <n v="12090"/>
    <n v="0"/>
    <n v="1513"/>
    <n v="315773"/>
  </r>
  <r>
    <n v="2015"/>
    <s v="TI"/>
    <x v="0"/>
    <x v="3"/>
    <s v="0"/>
    <n v="226840"/>
    <x v="292"/>
    <n v="263667"/>
    <n v="37780"/>
    <n v="25023"/>
    <n v="10262"/>
    <n v="1102736"/>
  </r>
  <r>
    <n v="2015"/>
    <s v="TI"/>
    <x v="0"/>
    <x v="4"/>
    <s v="0"/>
    <n v="71846"/>
    <x v="293"/>
    <n v="55116"/>
    <n v="144504"/>
    <n v="2574"/>
    <n v="10723"/>
    <n v="574709"/>
  </r>
  <r>
    <n v="2015"/>
    <s v="TI"/>
    <x v="0"/>
    <x v="5"/>
    <s v="0"/>
    <n v="33663"/>
    <x v="294"/>
    <n v="46585"/>
    <n v="98605"/>
    <n v="3437"/>
    <n v="0"/>
    <n v="378073"/>
  </r>
  <r>
    <n v="2015"/>
    <s v="TI"/>
    <x v="0"/>
    <x v="6"/>
    <s v="0"/>
    <n v="114670"/>
    <x v="295"/>
    <n v="68168"/>
    <n v="122999"/>
    <n v="1156"/>
    <n v="0"/>
    <n v="598122"/>
  </r>
  <r>
    <n v="2015"/>
    <s v="TI"/>
    <x v="0"/>
    <x v="11"/>
    <s v="0"/>
    <n v="132686"/>
    <x v="296"/>
    <n v="163669"/>
    <n v="112704"/>
    <n v="7464"/>
    <n v="12774"/>
    <n v="940509"/>
  </r>
  <r>
    <n v="2015"/>
    <s v="TI"/>
    <x v="1"/>
    <x v="3"/>
    <s v="0"/>
    <n v="132077"/>
    <x v="297"/>
    <n v="40593"/>
    <n v="3437"/>
    <n v="9543"/>
    <n v="0"/>
    <n v="334846"/>
  </r>
  <r>
    <n v="2015"/>
    <s v="TI"/>
    <x v="1"/>
    <x v="4"/>
    <s v="0"/>
    <n v="2931733"/>
    <x v="298"/>
    <n v="960191"/>
    <n v="1233781"/>
    <n v="154537"/>
    <n v="1243"/>
    <n v="9294891"/>
  </r>
  <r>
    <n v="2015"/>
    <s v="TI"/>
    <x v="1"/>
    <x v="5"/>
    <s v="0"/>
    <n v="237302"/>
    <x v="299"/>
    <n v="193080"/>
    <n v="139256"/>
    <n v="36227"/>
    <n v="0"/>
    <n v="1038347"/>
  </r>
  <r>
    <n v="2015"/>
    <s v="TI"/>
    <x v="1"/>
    <x v="5"/>
    <s v="1"/>
    <n v="372274"/>
    <x v="300"/>
    <n v="246261"/>
    <n v="255666"/>
    <n v="43051"/>
    <n v="0"/>
    <n v="1430083"/>
  </r>
  <r>
    <n v="2015"/>
    <s v="TI"/>
    <x v="1"/>
    <x v="6"/>
    <s v="0"/>
    <n v="2347982"/>
    <x v="301"/>
    <n v="793975"/>
    <n v="838914"/>
    <n v="165633"/>
    <n v="28"/>
    <n v="6777313"/>
  </r>
  <r>
    <n v="2015"/>
    <s v="TI"/>
    <x v="1"/>
    <x v="6"/>
    <s v="1"/>
    <n v="985511"/>
    <x v="302"/>
    <n v="414425"/>
    <n v="598655"/>
    <n v="86126"/>
    <n v="725"/>
    <n v="3199746"/>
  </r>
  <r>
    <n v="2015"/>
    <s v="TI"/>
    <x v="1"/>
    <x v="11"/>
    <s v="0"/>
    <n v="846870"/>
    <x v="303"/>
    <n v="329017"/>
    <n v="359566"/>
    <n v="43487"/>
    <n v="194"/>
    <n v="2650467"/>
  </r>
  <r>
    <n v="2015"/>
    <s v="TI"/>
    <x v="1"/>
    <x v="11"/>
    <s v="1"/>
    <n v="251210"/>
    <x v="304"/>
    <n v="149127"/>
    <n v="176129"/>
    <n v="36084"/>
    <n v="0"/>
    <n v="927637"/>
  </r>
  <r>
    <n v="2015"/>
    <s v="UR"/>
    <x v="0"/>
    <x v="4"/>
    <s v="0"/>
    <n v="403671"/>
    <x v="305"/>
    <n v="143834"/>
    <n v="305026"/>
    <n v="75665"/>
    <n v="0"/>
    <n v="1528949"/>
  </r>
  <r>
    <n v="2015"/>
    <s v="UR"/>
    <x v="1"/>
    <x v="4"/>
    <s v="0"/>
    <n v="5761305"/>
    <x v="306"/>
    <n v="1601710"/>
    <n v="1317724"/>
    <n v="646673"/>
    <n v="0"/>
    <n v="13551962"/>
  </r>
  <r>
    <n v="2015"/>
    <s v="UR"/>
    <x v="1"/>
    <x v="4"/>
    <s v="1"/>
    <n v="410923"/>
    <x v="307"/>
    <n v="193965"/>
    <n v="158529"/>
    <n v="60879"/>
    <n v="0"/>
    <n v="1118255"/>
  </r>
  <r>
    <n v="2015"/>
    <s v="UR"/>
    <x v="1"/>
    <x v="5"/>
    <s v="0"/>
    <n v="283149"/>
    <x v="308"/>
    <n v="103478"/>
    <n v="98256"/>
    <n v="40852"/>
    <n v="0"/>
    <n v="722360"/>
  </r>
  <r>
    <n v="2015"/>
    <s v="UR"/>
    <x v="1"/>
    <x v="5"/>
    <s v="1"/>
    <n v="723170"/>
    <x v="309"/>
    <n v="270964"/>
    <n v="316092"/>
    <n v="59132"/>
    <n v="0"/>
    <n v="1884724"/>
  </r>
  <r>
    <n v="2015"/>
    <s v="UR"/>
    <x v="1"/>
    <x v="6"/>
    <s v="0"/>
    <n v="882317"/>
    <x v="310"/>
    <n v="263166"/>
    <n v="202484"/>
    <n v="158592"/>
    <n v="0"/>
    <n v="2162748"/>
  </r>
  <r>
    <n v="2015"/>
    <s v="UR"/>
    <x v="1"/>
    <x v="6"/>
    <s v="1"/>
    <n v="219740"/>
    <x v="311"/>
    <n v="87703"/>
    <n v="91505"/>
    <n v="23770"/>
    <n v="0"/>
    <n v="602880"/>
  </r>
  <r>
    <n v="2015"/>
    <s v="UR"/>
    <x v="1"/>
    <x v="11"/>
    <s v="0"/>
    <n v="907554"/>
    <x v="312"/>
    <n v="339677"/>
    <n v="166753"/>
    <n v="128375"/>
    <n v="0"/>
    <n v="2134760"/>
  </r>
  <r>
    <n v="2015"/>
    <s v="VD"/>
    <x v="0"/>
    <x v="0"/>
    <s v="0"/>
    <n v="604440"/>
    <x v="313"/>
    <n v="7639321"/>
    <n v="4651745"/>
    <n v="3445048"/>
    <n v="1075692"/>
    <n v="49956139"/>
  </r>
  <r>
    <n v="2015"/>
    <s v="VD"/>
    <x v="0"/>
    <x v="1"/>
    <s v="0"/>
    <n v="15717"/>
    <x v="314"/>
    <n v="319720"/>
    <n v="94885"/>
    <n v="162194"/>
    <n v="23610"/>
    <n v="2308507"/>
  </r>
  <r>
    <n v="2015"/>
    <s v="VD"/>
    <x v="0"/>
    <x v="1"/>
    <s v="1"/>
    <n v="3388"/>
    <x v="315"/>
    <n v="116357"/>
    <n v="261356"/>
    <n v="25553"/>
    <n v="10658"/>
    <n v="733159"/>
  </r>
  <r>
    <n v="2015"/>
    <s v="VD"/>
    <x v="0"/>
    <x v="2"/>
    <s v="0"/>
    <n v="1505"/>
    <x v="316"/>
    <n v="228884"/>
    <n v="81775"/>
    <n v="72214"/>
    <n v="42140"/>
    <n v="1423290"/>
  </r>
  <r>
    <n v="2015"/>
    <s v="VD"/>
    <x v="0"/>
    <x v="3"/>
    <s v="0"/>
    <n v="2479616"/>
    <x v="317"/>
    <n v="1515066"/>
    <n v="373302"/>
    <n v="526865"/>
    <n v="120615"/>
    <n v="10342979"/>
  </r>
  <r>
    <n v="2015"/>
    <s v="VD"/>
    <x v="0"/>
    <x v="3"/>
    <s v="1"/>
    <n v="85466"/>
    <x v="318"/>
    <n v="160656"/>
    <n v="279883"/>
    <n v="29335"/>
    <n v="28169"/>
    <n v="843144"/>
  </r>
  <r>
    <n v="2015"/>
    <s v="VD"/>
    <x v="0"/>
    <x v="4"/>
    <s v="0"/>
    <n v="735957"/>
    <x v="319"/>
    <n v="882178"/>
    <n v="1670516"/>
    <n v="417272"/>
    <n v="7925"/>
    <n v="7118994"/>
  </r>
  <r>
    <n v="2015"/>
    <s v="VD"/>
    <x v="0"/>
    <x v="5"/>
    <s v="0"/>
    <n v="338635"/>
    <x v="320"/>
    <n v="379442"/>
    <n v="473702"/>
    <n v="120766"/>
    <n v="4220"/>
    <n v="2207301"/>
  </r>
  <r>
    <n v="2015"/>
    <s v="VD"/>
    <x v="0"/>
    <x v="5"/>
    <s v="1"/>
    <n v="80517"/>
    <x v="321"/>
    <n v="137426"/>
    <n v="157457"/>
    <n v="26195"/>
    <n v="520"/>
    <n v="588807"/>
  </r>
  <r>
    <n v="2015"/>
    <s v="VD"/>
    <x v="0"/>
    <x v="6"/>
    <s v="0"/>
    <n v="275373"/>
    <x v="322"/>
    <n v="717048"/>
    <n v="444443"/>
    <n v="101317"/>
    <n v="9521"/>
    <n v="2439674"/>
  </r>
  <r>
    <n v="2015"/>
    <s v="VD"/>
    <x v="0"/>
    <x v="9"/>
    <s v="0"/>
    <n v="2467302"/>
    <x v="323"/>
    <n v="4493520"/>
    <n v="5890832"/>
    <n v="2459630"/>
    <n v="303955"/>
    <n v="34549595"/>
  </r>
  <r>
    <n v="2015"/>
    <s v="VD"/>
    <x v="0"/>
    <x v="9"/>
    <s v="1"/>
    <n v="41798"/>
    <x v="324"/>
    <n v="76650"/>
    <n v="356180"/>
    <n v="50024"/>
    <n v="16561"/>
    <n v="865729"/>
  </r>
  <r>
    <n v="2015"/>
    <s v="VD"/>
    <x v="0"/>
    <x v="10"/>
    <s v="0"/>
    <n v="1333807"/>
    <x v="325"/>
    <n v="2244014"/>
    <n v="2746424"/>
    <n v="823728"/>
    <n v="129954"/>
    <n v="13528408"/>
  </r>
  <r>
    <n v="2015"/>
    <s v="VD"/>
    <x v="0"/>
    <x v="10"/>
    <s v="1"/>
    <n v="154428"/>
    <x v="326"/>
    <n v="361319"/>
    <n v="950211"/>
    <n v="125628"/>
    <n v="60987"/>
    <n v="2552000"/>
  </r>
  <r>
    <n v="2015"/>
    <s v="VD"/>
    <x v="0"/>
    <x v="11"/>
    <s v="0"/>
    <n v="2318958"/>
    <x v="327"/>
    <n v="7486066"/>
    <n v="8738286"/>
    <n v="2721866"/>
    <n v="442040"/>
    <n v="43898160"/>
  </r>
  <r>
    <n v="2015"/>
    <s v="VD"/>
    <x v="0"/>
    <x v="11"/>
    <s v="1"/>
    <n v="48453"/>
    <x v="328"/>
    <n v="552064"/>
    <n v="743015"/>
    <n v="107135"/>
    <n v="88930"/>
    <n v="2265237"/>
  </r>
  <r>
    <n v="2015"/>
    <s v="VD"/>
    <x v="1"/>
    <x v="4"/>
    <s v="0"/>
    <n v="7074775"/>
    <x v="329"/>
    <n v="2777211"/>
    <n v="3437649"/>
    <n v="1167651"/>
    <n v="10144"/>
    <n v="24474749"/>
  </r>
  <r>
    <n v="2015"/>
    <s v="VD"/>
    <x v="1"/>
    <x v="4"/>
    <s v="1"/>
    <n v="792914"/>
    <x v="330"/>
    <n v="406717"/>
    <n v="559462"/>
    <n v="122006"/>
    <n v="0"/>
    <n v="2879129"/>
  </r>
  <r>
    <n v="2015"/>
    <s v="VD"/>
    <x v="1"/>
    <x v="5"/>
    <s v="0"/>
    <n v="978661"/>
    <x v="331"/>
    <n v="579572"/>
    <n v="618837"/>
    <n v="206187"/>
    <n v="3408"/>
    <n v="4019066"/>
  </r>
  <r>
    <n v="2015"/>
    <s v="VD"/>
    <x v="1"/>
    <x v="5"/>
    <s v="1"/>
    <n v="363833"/>
    <x v="332"/>
    <n v="417426"/>
    <n v="376681"/>
    <n v="98913"/>
    <n v="0"/>
    <n v="1900337"/>
  </r>
  <r>
    <n v="2015"/>
    <s v="VD"/>
    <x v="1"/>
    <x v="6"/>
    <s v="0"/>
    <n v="198513"/>
    <x v="333"/>
    <n v="84243"/>
    <n v="94205"/>
    <n v="14664"/>
    <n v="0"/>
    <n v="653697"/>
  </r>
  <r>
    <n v="2015"/>
    <s v="VD"/>
    <x v="1"/>
    <x v="6"/>
    <s v="1"/>
    <n v="193610"/>
    <x v="334"/>
    <n v="168085"/>
    <n v="128290"/>
    <n v="32642"/>
    <n v="0"/>
    <n v="739988"/>
  </r>
  <r>
    <n v="2015"/>
    <s v="VD"/>
    <x v="1"/>
    <x v="9"/>
    <s v="0"/>
    <n v="370568"/>
    <x v="335"/>
    <n v="82935"/>
    <n v="227022"/>
    <n v="57745"/>
    <n v="4628"/>
    <n v="1476667"/>
  </r>
  <r>
    <n v="2015"/>
    <s v="VD"/>
    <x v="1"/>
    <x v="10"/>
    <s v="0"/>
    <n v="150723"/>
    <x v="336"/>
    <n v="115909"/>
    <n v="125758"/>
    <n v="42922"/>
    <n v="5839"/>
    <n v="799751"/>
  </r>
  <r>
    <n v="2015"/>
    <s v="VD"/>
    <x v="1"/>
    <x v="11"/>
    <s v="0"/>
    <n v="1440576"/>
    <x v="337"/>
    <n v="812079"/>
    <n v="965899"/>
    <n v="309675"/>
    <n v="18514"/>
    <n v="6575604"/>
  </r>
  <r>
    <n v="2015"/>
    <s v="VS"/>
    <x v="0"/>
    <x v="1"/>
    <s v="0"/>
    <n v="21246"/>
    <x v="338"/>
    <n v="212762"/>
    <n v="54007"/>
    <n v="1062"/>
    <n v="575"/>
    <n v="963710"/>
  </r>
  <r>
    <n v="2015"/>
    <s v="VS"/>
    <x v="0"/>
    <x v="2"/>
    <s v="0"/>
    <n v="55435"/>
    <x v="339"/>
    <n v="151007"/>
    <n v="35974"/>
    <n v="190515"/>
    <n v="9625"/>
    <n v="1878455"/>
  </r>
  <r>
    <n v="2015"/>
    <s v="VS"/>
    <x v="0"/>
    <x v="2"/>
    <s v="1"/>
    <n v="32198"/>
    <x v="340"/>
    <n v="73222"/>
    <n v="365467"/>
    <n v="13395"/>
    <n v="0"/>
    <n v="841599"/>
  </r>
  <r>
    <n v="2015"/>
    <s v="VS"/>
    <x v="0"/>
    <x v="3"/>
    <s v="0"/>
    <n v="2707231"/>
    <x v="341"/>
    <n v="239315"/>
    <n v="3416"/>
    <n v="125942"/>
    <n v="26263"/>
    <n v="5311689"/>
  </r>
  <r>
    <n v="2015"/>
    <s v="VS"/>
    <x v="0"/>
    <x v="3"/>
    <s v="1"/>
    <n v="138978"/>
    <x v="342"/>
    <n v="31476"/>
    <n v="49691"/>
    <n v="7122"/>
    <n v="3006"/>
    <n v="328275"/>
  </r>
  <r>
    <n v="2015"/>
    <s v="VS"/>
    <x v="0"/>
    <x v="4"/>
    <s v="0"/>
    <n v="334583"/>
    <x v="343"/>
    <n v="128699"/>
    <n v="181095"/>
    <n v="77082"/>
    <n v="2152"/>
    <n v="1257741"/>
  </r>
  <r>
    <n v="2015"/>
    <s v="VS"/>
    <x v="0"/>
    <x v="5"/>
    <s v="0"/>
    <n v="46185"/>
    <x v="344"/>
    <n v="22061"/>
    <n v="35122"/>
    <n v="8459"/>
    <n v="0"/>
    <n v="216954"/>
  </r>
  <r>
    <n v="2015"/>
    <s v="VS"/>
    <x v="0"/>
    <x v="6"/>
    <s v="0"/>
    <n v="244485"/>
    <x v="345"/>
    <n v="151888"/>
    <n v="170234"/>
    <n v="37690"/>
    <n v="679"/>
    <n v="977076"/>
  </r>
  <r>
    <n v="2015"/>
    <s v="VS"/>
    <x v="0"/>
    <x v="11"/>
    <s v="0"/>
    <n v="1030345"/>
    <x v="346"/>
    <n v="406682"/>
    <n v="593072"/>
    <n v="376260"/>
    <n v="45786"/>
    <n v="5090507"/>
  </r>
  <r>
    <n v="2015"/>
    <s v="VS"/>
    <x v="1"/>
    <x v="2"/>
    <s v="0"/>
    <n v="230902"/>
    <x v="347"/>
    <n v="62246"/>
    <n v="30410"/>
    <n v="34999"/>
    <n v="0"/>
    <n v="745312"/>
  </r>
  <r>
    <n v="2015"/>
    <s v="VS"/>
    <x v="1"/>
    <x v="3"/>
    <s v="0"/>
    <n v="3551647"/>
    <x v="348"/>
    <n v="230333"/>
    <n v="57836"/>
    <n v="226025"/>
    <n v="30984"/>
    <n v="6535907"/>
  </r>
  <r>
    <n v="2015"/>
    <s v="VS"/>
    <x v="1"/>
    <x v="3"/>
    <s v="1"/>
    <n v="180466"/>
    <x v="349"/>
    <n v="24331"/>
    <n v="29265"/>
    <n v="14544"/>
    <n v="2303"/>
    <n v="390283"/>
  </r>
  <r>
    <n v="2015"/>
    <s v="VS"/>
    <x v="1"/>
    <x v="4"/>
    <s v="0"/>
    <n v="11824337"/>
    <x v="350"/>
    <n v="6109319"/>
    <n v="3234358"/>
    <n v="2515766"/>
    <n v="11117"/>
    <n v="36712470"/>
  </r>
  <r>
    <n v="2015"/>
    <s v="VS"/>
    <x v="1"/>
    <x v="4"/>
    <s v="1"/>
    <n v="1238240"/>
    <x v="351"/>
    <n v="911389"/>
    <n v="715200"/>
    <n v="313431"/>
    <n v="0"/>
    <n v="4761575"/>
  </r>
  <r>
    <n v="2015"/>
    <s v="VS"/>
    <x v="1"/>
    <x v="5"/>
    <s v="0"/>
    <n v="957435"/>
    <x v="352"/>
    <n v="536230"/>
    <n v="458304"/>
    <n v="170621"/>
    <n v="1710"/>
    <n v="3365452"/>
  </r>
  <r>
    <n v="2015"/>
    <s v="VS"/>
    <x v="1"/>
    <x v="5"/>
    <s v="1"/>
    <n v="914768"/>
    <x v="353"/>
    <n v="937019"/>
    <n v="733870"/>
    <n v="223191"/>
    <n v="2812"/>
    <n v="3972050"/>
  </r>
  <r>
    <n v="2015"/>
    <s v="VS"/>
    <x v="1"/>
    <x v="6"/>
    <s v="0"/>
    <n v="4199065"/>
    <x v="354"/>
    <n v="2404655"/>
    <n v="1472031"/>
    <n v="512828"/>
    <n v="5"/>
    <n v="13244033"/>
  </r>
  <r>
    <n v="2015"/>
    <s v="VS"/>
    <x v="1"/>
    <x v="6"/>
    <s v="1"/>
    <n v="1939498"/>
    <x v="355"/>
    <n v="1644029"/>
    <n v="1187979"/>
    <n v="347088"/>
    <n v="1"/>
    <n v="7271793"/>
  </r>
  <r>
    <n v="2015"/>
    <s v="VS"/>
    <x v="1"/>
    <x v="11"/>
    <s v="0"/>
    <n v="1359856"/>
    <x v="356"/>
    <n v="894424"/>
    <n v="385618"/>
    <n v="251600"/>
    <n v="275"/>
    <n v="4476268"/>
  </r>
  <r>
    <n v="2015"/>
    <s v="VS"/>
    <x v="1"/>
    <x v="11"/>
    <s v="1"/>
    <n v="439538"/>
    <x v="357"/>
    <n v="355172"/>
    <n v="379151"/>
    <n v="139103"/>
    <n v="1722"/>
    <n v="1928228"/>
  </r>
  <r>
    <n v="2015"/>
    <s v="ZG"/>
    <x v="0"/>
    <x v="4"/>
    <s v="0"/>
    <n v="180854"/>
    <x v="358"/>
    <n v="531108"/>
    <n v="643442"/>
    <n v="104050"/>
    <n v="13811"/>
    <n v="2743497"/>
  </r>
  <r>
    <n v="2015"/>
    <s v="ZG"/>
    <x v="0"/>
    <x v="5"/>
    <s v="0"/>
    <n v="5654"/>
    <x v="359"/>
    <n v="182683"/>
    <n v="237086"/>
    <n v="35860"/>
    <n v="4074"/>
    <n v="807690"/>
  </r>
  <r>
    <n v="2015"/>
    <s v="ZG"/>
    <x v="0"/>
    <x v="6"/>
    <s v="0"/>
    <n v="30853"/>
    <x v="360"/>
    <n v="84112"/>
    <n v="68582"/>
    <n v="19181"/>
    <n v="42"/>
    <n v="343770"/>
  </r>
  <r>
    <n v="2015"/>
    <s v="ZG"/>
    <x v="0"/>
    <x v="9"/>
    <s v="0"/>
    <n v="4614"/>
    <x v="361"/>
    <n v="158085"/>
    <n v="135908"/>
    <n v="36777"/>
    <n v="18980"/>
    <n v="770954"/>
  </r>
  <r>
    <n v="2015"/>
    <s v="ZG"/>
    <x v="0"/>
    <x v="11"/>
    <s v="0"/>
    <n v="95371"/>
    <x v="362"/>
    <n v="878044"/>
    <n v="1072745"/>
    <n v="136115"/>
    <n v="40728"/>
    <n v="4031064"/>
  </r>
  <r>
    <n v="2015"/>
    <s v="ZG"/>
    <x v="1"/>
    <x v="4"/>
    <s v="0"/>
    <n v="1571007"/>
    <x v="363"/>
    <n v="1648083"/>
    <n v="993724"/>
    <n v="351102"/>
    <n v="1983"/>
    <n v="7544753"/>
  </r>
  <r>
    <n v="2015"/>
    <s v="ZG"/>
    <x v="1"/>
    <x v="4"/>
    <s v="1"/>
    <n v="263212"/>
    <x v="364"/>
    <n v="297207"/>
    <n v="300652"/>
    <n v="73437"/>
    <n v="1501"/>
    <n v="1439458"/>
  </r>
  <r>
    <n v="2015"/>
    <s v="ZG"/>
    <x v="1"/>
    <x v="5"/>
    <s v="0"/>
    <n v="208642"/>
    <x v="365"/>
    <n v="277636"/>
    <n v="179263"/>
    <n v="49265"/>
    <n v="0"/>
    <n v="1108825"/>
  </r>
  <r>
    <n v="2015"/>
    <s v="ZG"/>
    <x v="1"/>
    <x v="5"/>
    <s v="1"/>
    <n v="206398"/>
    <x v="366"/>
    <n v="404556"/>
    <n v="205315"/>
    <n v="43249"/>
    <n v="550"/>
    <n v="1177134"/>
  </r>
  <r>
    <n v="2015"/>
    <s v="ZG"/>
    <x v="1"/>
    <x v="6"/>
    <s v="0"/>
    <n v="126789"/>
    <x v="367"/>
    <n v="155330"/>
    <n v="66501"/>
    <n v="29223"/>
    <n v="0"/>
    <n v="593505"/>
  </r>
  <r>
    <n v="2015"/>
    <s v="ZG"/>
    <x v="1"/>
    <x v="11"/>
    <s v="0"/>
    <n v="381985"/>
    <x v="368"/>
    <n v="377967"/>
    <n v="344909"/>
    <n v="114987"/>
    <n v="567"/>
    <n v="1987736"/>
  </r>
  <r>
    <n v="2015"/>
    <s v="ZH"/>
    <x v="0"/>
    <x v="0"/>
    <s v="0"/>
    <n v="49237"/>
    <x v="369"/>
    <n v="2645307"/>
    <n v="1101650"/>
    <n v="1091329"/>
    <n v="294904"/>
    <n v="17110695"/>
  </r>
  <r>
    <n v="2015"/>
    <s v="ZH"/>
    <x v="0"/>
    <x v="1"/>
    <s v="0"/>
    <n v="4775"/>
    <x v="370"/>
    <n v="247736"/>
    <n v="61139"/>
    <n v="38908"/>
    <n v="3532"/>
    <n v="1510188"/>
  </r>
  <r>
    <n v="2015"/>
    <s v="ZH"/>
    <x v="0"/>
    <x v="1"/>
    <s v="1"/>
    <n v="24554"/>
    <x v="371"/>
    <n v="257796"/>
    <n v="1069330"/>
    <n v="48463"/>
    <n v="9503"/>
    <n v="2335984"/>
  </r>
  <r>
    <n v="2015"/>
    <s v="ZH"/>
    <x v="0"/>
    <x v="2"/>
    <s v="0"/>
    <n v="1407"/>
    <x v="372"/>
    <n v="235317"/>
    <n v="53063"/>
    <n v="52261"/>
    <n v="8784"/>
    <n v="927363"/>
  </r>
  <r>
    <n v="2015"/>
    <s v="ZH"/>
    <x v="0"/>
    <x v="3"/>
    <s v="0"/>
    <n v="194101"/>
    <x v="373"/>
    <n v="144239"/>
    <n v="34035"/>
    <n v="20868"/>
    <n v="10030"/>
    <n v="951578"/>
  </r>
  <r>
    <n v="2015"/>
    <s v="ZH"/>
    <x v="0"/>
    <x v="3"/>
    <s v="1"/>
    <n v="26445"/>
    <x v="374"/>
    <n v="36453"/>
    <n v="49308"/>
    <n v="2145"/>
    <n v="0"/>
    <n v="161546"/>
  </r>
  <r>
    <n v="2015"/>
    <s v="ZH"/>
    <x v="0"/>
    <x v="4"/>
    <s v="0"/>
    <n v="1384554"/>
    <x v="375"/>
    <n v="4881336"/>
    <n v="4050801"/>
    <n v="896020"/>
    <n v="21488"/>
    <n v="20958810"/>
  </r>
  <r>
    <n v="2015"/>
    <s v="ZH"/>
    <x v="0"/>
    <x v="4"/>
    <s v="1"/>
    <n v="137462"/>
    <x v="376"/>
    <n v="910599"/>
    <n v="1098432"/>
    <n v="198214"/>
    <n v="1810"/>
    <n v="3611315"/>
  </r>
  <r>
    <n v="2015"/>
    <s v="ZH"/>
    <x v="0"/>
    <x v="5"/>
    <s v="0"/>
    <n v="294313"/>
    <x v="377"/>
    <n v="1675715"/>
    <n v="1371802"/>
    <n v="306412"/>
    <n v="8302"/>
    <n v="6073301"/>
  </r>
  <r>
    <n v="2015"/>
    <s v="ZH"/>
    <x v="0"/>
    <x v="5"/>
    <s v="1"/>
    <n v="133575"/>
    <x v="378"/>
    <n v="517945"/>
    <n v="500634"/>
    <n v="87300"/>
    <n v="943"/>
    <n v="1775943"/>
  </r>
  <r>
    <n v="2015"/>
    <s v="ZH"/>
    <x v="0"/>
    <x v="6"/>
    <s v="0"/>
    <n v="104379"/>
    <x v="379"/>
    <n v="879157"/>
    <n v="355278"/>
    <n v="96361"/>
    <n v="1659"/>
    <n v="2513284"/>
  </r>
  <r>
    <n v="2015"/>
    <s v="ZH"/>
    <x v="0"/>
    <x v="6"/>
    <s v="1"/>
    <n v="46355"/>
    <x v="380"/>
    <n v="601077"/>
    <n v="198952"/>
    <n v="50333"/>
    <n v="0"/>
    <n v="1134850"/>
  </r>
  <r>
    <n v="2015"/>
    <s v="ZH"/>
    <x v="0"/>
    <x v="7"/>
    <s v="0"/>
    <n v="22316"/>
    <x v="381"/>
    <n v="64166"/>
    <n v="212619"/>
    <n v="7496"/>
    <n v="0"/>
    <n v="399099"/>
  </r>
  <r>
    <n v="2015"/>
    <s v="ZH"/>
    <x v="0"/>
    <x v="8"/>
    <s v="0"/>
    <n v="867"/>
    <x v="382"/>
    <n v="65819"/>
    <n v="192298"/>
    <n v="1632"/>
    <n v="710"/>
    <n v="283893"/>
  </r>
  <r>
    <n v="2015"/>
    <s v="ZH"/>
    <x v="0"/>
    <x v="9"/>
    <s v="0"/>
    <n v="136799"/>
    <x v="383"/>
    <n v="2409063"/>
    <n v="2557010"/>
    <n v="926819"/>
    <n v="100941"/>
    <n v="15813949"/>
  </r>
  <r>
    <n v="2015"/>
    <s v="ZH"/>
    <x v="0"/>
    <x v="10"/>
    <s v="0"/>
    <n v="119281"/>
    <x v="384"/>
    <n v="1172841"/>
    <n v="1395741"/>
    <n v="331491"/>
    <n v="38893"/>
    <n v="6463912"/>
  </r>
  <r>
    <n v="2015"/>
    <s v="ZH"/>
    <x v="0"/>
    <x v="10"/>
    <s v="1"/>
    <n v="32460"/>
    <x v="385"/>
    <n v="299478"/>
    <n v="416825"/>
    <n v="60818"/>
    <n v="5864"/>
    <n v="1213724"/>
  </r>
  <r>
    <n v="2015"/>
    <s v="ZH"/>
    <x v="0"/>
    <x v="11"/>
    <s v="0"/>
    <n v="626464"/>
    <x v="386"/>
    <n v="8040488"/>
    <n v="5921771"/>
    <n v="1628315"/>
    <n v="157656"/>
    <n v="33464296"/>
  </r>
  <r>
    <n v="2015"/>
    <s v="ZH"/>
    <x v="0"/>
    <x v="11"/>
    <s v="1"/>
    <n v="201148"/>
    <x v="387"/>
    <n v="1493361"/>
    <n v="2495466"/>
    <n v="307726"/>
    <n v="41449"/>
    <n v="6885748"/>
  </r>
  <r>
    <n v="2015"/>
    <s v="ZH"/>
    <x v="1"/>
    <x v="4"/>
    <s v="0"/>
    <n v="1570802"/>
    <x v="388"/>
    <n v="984008"/>
    <n v="967515"/>
    <n v="251687"/>
    <n v="156"/>
    <n v="6959284"/>
  </r>
  <r>
    <n v="2015"/>
    <s v="ZH"/>
    <x v="1"/>
    <x v="4"/>
    <s v="1"/>
    <n v="128341"/>
    <x v="389"/>
    <n v="109207"/>
    <n v="144718"/>
    <n v="25480"/>
    <n v="0"/>
    <n v="681174"/>
  </r>
  <r>
    <n v="2015"/>
    <s v="ZH"/>
    <x v="1"/>
    <x v="5"/>
    <s v="0"/>
    <n v="248941"/>
    <x v="390"/>
    <n v="214613"/>
    <n v="175276"/>
    <n v="57978"/>
    <n v="0"/>
    <n v="1136423"/>
  </r>
  <r>
    <n v="2015"/>
    <s v="ZH"/>
    <x v="1"/>
    <x v="5"/>
    <s v="1"/>
    <n v="197204"/>
    <x v="391"/>
    <n v="243321"/>
    <n v="221653"/>
    <n v="44242"/>
    <n v="0"/>
    <n v="1054030"/>
  </r>
  <r>
    <n v="2015"/>
    <s v="ZH"/>
    <x v="1"/>
    <x v="6"/>
    <s v="0"/>
    <n v="90687"/>
    <x v="392"/>
    <n v="62135"/>
    <n v="61912"/>
    <n v="5870"/>
    <n v="0"/>
    <n v="388936"/>
  </r>
  <r>
    <n v="2015"/>
    <s v="ZH"/>
    <x v="1"/>
    <x v="6"/>
    <s v="1"/>
    <n v="64037"/>
    <x v="393"/>
    <n v="48100"/>
    <n v="67458"/>
    <n v="23520"/>
    <n v="0"/>
    <n v="322965"/>
  </r>
  <r>
    <n v="2015"/>
    <s v="ZH"/>
    <x v="1"/>
    <x v="11"/>
    <s v="0"/>
    <n v="350668"/>
    <x v="394"/>
    <n v="301979"/>
    <n v="199316"/>
    <n v="59819"/>
    <n v="0"/>
    <n v="1528801"/>
  </r>
  <r>
    <n v="2015"/>
    <s v="ZH"/>
    <x v="1"/>
    <x v="11"/>
    <s v="1"/>
    <n v="100842"/>
    <x v="395"/>
    <n v="55695"/>
    <n v="118044"/>
    <n v="12773"/>
    <n v="0"/>
    <n v="465976"/>
  </r>
  <r>
    <n v="2015"/>
    <s v="99"/>
    <x v="0"/>
    <x v="0"/>
    <s v="0"/>
    <n v="13579"/>
    <x v="396"/>
    <n v="178260"/>
    <n v="24755"/>
    <n v="38526"/>
    <n v="1603"/>
    <n v="831712"/>
  </r>
  <r>
    <n v="2015"/>
    <s v="99"/>
    <x v="0"/>
    <x v="0"/>
    <s v="1"/>
    <n v="5761"/>
    <x v="397"/>
    <n v="279592"/>
    <n v="1012662"/>
    <n v="84166"/>
    <n v="93247"/>
    <n v="2453151"/>
  </r>
  <r>
    <n v="2015"/>
    <s v="99"/>
    <x v="0"/>
    <x v="1"/>
    <s v="0"/>
    <n v="0"/>
    <x v="398"/>
    <n v="28637"/>
    <n v="483"/>
    <n v="20273"/>
    <n v="0"/>
    <n v="58555"/>
  </r>
  <r>
    <n v="2015"/>
    <s v="99"/>
    <x v="0"/>
    <x v="1"/>
    <s v="1"/>
    <n v="9972"/>
    <x v="399"/>
    <n v="111210"/>
    <n v="124394"/>
    <n v="7814"/>
    <n v="0"/>
    <n v="364881"/>
  </r>
  <r>
    <n v="2015"/>
    <s v="99"/>
    <x v="0"/>
    <x v="2"/>
    <s v="0"/>
    <n v="6794"/>
    <x v="400"/>
    <n v="100679"/>
    <n v="14455"/>
    <n v="14243"/>
    <n v="5886"/>
    <n v="473639"/>
  </r>
  <r>
    <n v="2015"/>
    <s v="99"/>
    <x v="0"/>
    <x v="2"/>
    <s v="1"/>
    <n v="23905"/>
    <x v="401"/>
    <n v="238774"/>
    <n v="346446"/>
    <n v="10181"/>
    <n v="15267"/>
    <n v="942957"/>
  </r>
  <r>
    <n v="2015"/>
    <s v="99"/>
    <x v="0"/>
    <x v="3"/>
    <s v="0"/>
    <n v="12434"/>
    <x v="402"/>
    <n v="43745"/>
    <n v="0"/>
    <n v="1872"/>
    <n v="0"/>
    <n v="75295"/>
  </r>
  <r>
    <n v="2015"/>
    <s v="99"/>
    <x v="0"/>
    <x v="3"/>
    <s v="1"/>
    <n v="65088"/>
    <x v="403"/>
    <n v="337311"/>
    <n v="405853"/>
    <n v="44917"/>
    <n v="35135"/>
    <n v="1295505"/>
  </r>
  <r>
    <n v="2015"/>
    <s v="99"/>
    <x v="0"/>
    <x v="4"/>
    <s v="0"/>
    <n v="108740"/>
    <x v="404"/>
    <n v="183645"/>
    <n v="178427"/>
    <n v="44582"/>
    <n v="4834"/>
    <n v="945646"/>
  </r>
  <r>
    <n v="2015"/>
    <s v="99"/>
    <x v="0"/>
    <x v="4"/>
    <s v="1"/>
    <n v="230545"/>
    <x v="405"/>
    <n v="486054"/>
    <n v="918447"/>
    <n v="133046"/>
    <n v="33354"/>
    <n v="2914838"/>
  </r>
  <r>
    <n v="2015"/>
    <s v="99"/>
    <x v="0"/>
    <x v="5"/>
    <s v="0"/>
    <n v="224939"/>
    <x v="406"/>
    <n v="176554"/>
    <n v="283222"/>
    <n v="43159"/>
    <n v="0"/>
    <n v="1217290"/>
  </r>
  <r>
    <n v="2015"/>
    <s v="99"/>
    <x v="0"/>
    <x v="5"/>
    <s v="1"/>
    <n v="166700"/>
    <x v="407"/>
    <n v="345152"/>
    <n v="522317"/>
    <n v="86221"/>
    <n v="6356"/>
    <n v="1759099"/>
  </r>
  <r>
    <n v="2015"/>
    <s v="99"/>
    <x v="0"/>
    <x v="6"/>
    <s v="0"/>
    <n v="3098"/>
    <x v="408"/>
    <n v="34948"/>
    <n v="27955"/>
    <n v="1152"/>
    <n v="116"/>
    <n v="138997"/>
  </r>
  <r>
    <n v="2015"/>
    <s v="99"/>
    <x v="0"/>
    <x v="6"/>
    <s v="1"/>
    <n v="130659"/>
    <x v="409"/>
    <n v="415257"/>
    <n v="318867"/>
    <n v="36925"/>
    <n v="0"/>
    <n v="1326001"/>
  </r>
  <r>
    <n v="2015"/>
    <s v="99"/>
    <x v="0"/>
    <x v="7"/>
    <s v="0"/>
    <n v="96696"/>
    <x v="410"/>
    <n v="169500"/>
    <n v="632421"/>
    <n v="15444"/>
    <n v="3073"/>
    <n v="1182724"/>
  </r>
  <r>
    <n v="2015"/>
    <s v="99"/>
    <x v="0"/>
    <x v="7"/>
    <s v="1"/>
    <n v="9907"/>
    <x v="411"/>
    <n v="54655"/>
    <n v="36159"/>
    <n v="4257"/>
    <n v="2651"/>
    <n v="125035"/>
  </r>
  <r>
    <n v="2015"/>
    <s v="99"/>
    <x v="0"/>
    <x v="8"/>
    <s v="0"/>
    <n v="34660"/>
    <x v="412"/>
    <n v="86074"/>
    <n v="310096"/>
    <n v="10335"/>
    <n v="698"/>
    <n v="574257"/>
  </r>
  <r>
    <n v="2015"/>
    <s v="99"/>
    <x v="0"/>
    <x v="8"/>
    <s v="1"/>
    <n v="55762"/>
    <x v="413"/>
    <n v="337721"/>
    <n v="488114"/>
    <n v="58338"/>
    <n v="5249"/>
    <n v="1267116"/>
  </r>
  <r>
    <n v="2015"/>
    <s v="99"/>
    <x v="0"/>
    <x v="9"/>
    <s v="0"/>
    <n v="58422"/>
    <x v="414"/>
    <n v="134186"/>
    <n v="180420"/>
    <n v="14993"/>
    <n v="5410"/>
    <n v="1054930"/>
  </r>
  <r>
    <n v="2015"/>
    <s v="99"/>
    <x v="0"/>
    <x v="9"/>
    <s v="1"/>
    <n v="62575"/>
    <x v="415"/>
    <n v="416336"/>
    <n v="1396725"/>
    <n v="175084"/>
    <n v="89133"/>
    <n v="3457136"/>
  </r>
  <r>
    <n v="2015"/>
    <s v="99"/>
    <x v="0"/>
    <x v="10"/>
    <s v="0"/>
    <n v="105373"/>
    <x v="416"/>
    <n v="265809"/>
    <n v="239900"/>
    <n v="22956"/>
    <n v="27968"/>
    <n v="1164301"/>
  </r>
  <r>
    <n v="2015"/>
    <s v="99"/>
    <x v="0"/>
    <x v="10"/>
    <s v="1"/>
    <n v="196022"/>
    <x v="417"/>
    <n v="439925"/>
    <n v="1155095"/>
    <n v="123254"/>
    <n v="96825"/>
    <n v="3103830"/>
  </r>
  <r>
    <n v="2015"/>
    <s v="99"/>
    <x v="0"/>
    <x v="11"/>
    <s v="0"/>
    <n v="402969"/>
    <x v="418"/>
    <n v="950340"/>
    <n v="948654"/>
    <n v="277087"/>
    <n v="80700"/>
    <n v="5356668"/>
  </r>
  <r>
    <n v="2015"/>
    <s v="99"/>
    <x v="0"/>
    <x v="11"/>
    <s v="1"/>
    <n v="560838"/>
    <x v="419"/>
    <n v="1829240"/>
    <n v="3981149"/>
    <n v="470475"/>
    <n v="147233"/>
    <n v="10832223"/>
  </r>
  <r>
    <n v="2015"/>
    <s v="99"/>
    <x v="1"/>
    <x v="0"/>
    <s v="0"/>
    <n v="43695"/>
    <x v="420"/>
    <n v="35561"/>
    <n v="50104"/>
    <n v="27413"/>
    <n v="8175"/>
    <n v="413592"/>
  </r>
  <r>
    <n v="2015"/>
    <s v="99"/>
    <x v="1"/>
    <x v="1"/>
    <s v="1"/>
    <n v="5091"/>
    <x v="421"/>
    <n v="1884"/>
    <n v="9321"/>
    <n v="4093"/>
    <n v="0"/>
    <n v="30980"/>
  </r>
  <r>
    <n v="2015"/>
    <s v="99"/>
    <x v="1"/>
    <x v="2"/>
    <s v="0"/>
    <n v="10449"/>
    <x v="422"/>
    <n v="9487"/>
    <n v="5797"/>
    <n v="2025"/>
    <n v="0"/>
    <n v="54594"/>
  </r>
  <r>
    <n v="2015"/>
    <s v="99"/>
    <x v="1"/>
    <x v="2"/>
    <s v="1"/>
    <n v="24302"/>
    <x v="423"/>
    <n v="23343"/>
    <n v="38842"/>
    <n v="2941"/>
    <n v="0"/>
    <n v="131553"/>
  </r>
  <r>
    <n v="2015"/>
    <s v="99"/>
    <x v="1"/>
    <x v="3"/>
    <s v="0"/>
    <n v="39882"/>
    <x v="424"/>
    <n v="21259"/>
    <n v="3982"/>
    <n v="8898"/>
    <n v="0"/>
    <n v="116283"/>
  </r>
  <r>
    <n v="2015"/>
    <s v="99"/>
    <x v="1"/>
    <x v="3"/>
    <s v="1"/>
    <n v="77385"/>
    <x v="425"/>
    <n v="75381"/>
    <n v="58384"/>
    <n v="8804"/>
    <n v="0"/>
    <n v="298741"/>
  </r>
  <r>
    <n v="2015"/>
    <s v="99"/>
    <x v="1"/>
    <x v="4"/>
    <s v="1"/>
    <n v="173207"/>
    <x v="426"/>
    <n v="131000"/>
    <n v="138224"/>
    <n v="16022"/>
    <n v="67"/>
    <n v="713265"/>
  </r>
  <r>
    <n v="2015"/>
    <s v="99"/>
    <x v="1"/>
    <x v="5"/>
    <s v="1"/>
    <n v="82220"/>
    <x v="427"/>
    <n v="97774"/>
    <n v="86298"/>
    <n v="34054"/>
    <n v="0"/>
    <n v="447764"/>
  </r>
  <r>
    <n v="2015"/>
    <s v="99"/>
    <x v="1"/>
    <x v="6"/>
    <s v="0"/>
    <n v="48202"/>
    <x v="428"/>
    <n v="52172"/>
    <n v="39456"/>
    <n v="1777"/>
    <n v="0"/>
    <n v="252848"/>
  </r>
  <r>
    <n v="2015"/>
    <s v="99"/>
    <x v="1"/>
    <x v="6"/>
    <s v="1"/>
    <n v="189699"/>
    <x v="429"/>
    <n v="187480"/>
    <n v="152035"/>
    <n v="61113"/>
    <n v="0"/>
    <n v="853083"/>
  </r>
  <r>
    <n v="2015"/>
    <s v="99"/>
    <x v="1"/>
    <x v="7"/>
    <s v="0"/>
    <n v="290096"/>
    <x v="430"/>
    <n v="157624"/>
    <n v="406922"/>
    <n v="59923"/>
    <n v="685"/>
    <n v="1351917"/>
  </r>
  <r>
    <n v="2015"/>
    <s v="99"/>
    <x v="1"/>
    <x v="7"/>
    <s v="1"/>
    <n v="31050"/>
    <x v="431"/>
    <n v="20401"/>
    <n v="46934"/>
    <n v="7553"/>
    <n v="0"/>
    <n v="139323"/>
  </r>
  <r>
    <n v="2015"/>
    <s v="99"/>
    <x v="1"/>
    <x v="8"/>
    <s v="0"/>
    <n v="226010"/>
    <x v="432"/>
    <n v="115938"/>
    <n v="610466"/>
    <n v="35631"/>
    <n v="7621"/>
    <n v="1370385"/>
  </r>
  <r>
    <n v="2015"/>
    <s v="99"/>
    <x v="1"/>
    <x v="8"/>
    <s v="1"/>
    <n v="180446"/>
    <x v="433"/>
    <n v="192703"/>
    <n v="442246"/>
    <n v="45697"/>
    <n v="2530"/>
    <n v="1203912"/>
  </r>
  <r>
    <n v="2015"/>
    <s v="99"/>
    <x v="1"/>
    <x v="9"/>
    <s v="0"/>
    <n v="107343"/>
    <x v="434"/>
    <n v="55942"/>
    <n v="66264"/>
    <n v="20616"/>
    <n v="3568"/>
    <n v="537322"/>
  </r>
  <r>
    <n v="2015"/>
    <s v="99"/>
    <x v="1"/>
    <x v="9"/>
    <s v="1"/>
    <n v="4010"/>
    <x v="435"/>
    <n v="5390"/>
    <n v="14686"/>
    <n v="1555"/>
    <n v="1291"/>
    <n v="43808"/>
  </r>
  <r>
    <n v="2015"/>
    <s v="99"/>
    <x v="1"/>
    <x v="10"/>
    <s v="0"/>
    <n v="212862"/>
    <x v="436"/>
    <n v="153101"/>
    <n v="182881"/>
    <n v="78199"/>
    <n v="6787"/>
    <n v="1228985"/>
  </r>
  <r>
    <n v="2015"/>
    <s v="99"/>
    <x v="1"/>
    <x v="10"/>
    <s v="1"/>
    <n v="156344"/>
    <x v="437"/>
    <n v="311218"/>
    <n v="322436"/>
    <n v="61232"/>
    <n v="30003"/>
    <n v="1277874"/>
  </r>
  <r>
    <n v="2015"/>
    <s v="99"/>
    <x v="1"/>
    <x v="11"/>
    <s v="0"/>
    <n v="1621158"/>
    <x v="438"/>
    <n v="912011"/>
    <n v="1339623"/>
    <n v="382388"/>
    <n v="52316"/>
    <n v="7867461"/>
  </r>
  <r>
    <n v="2015"/>
    <s v="99"/>
    <x v="1"/>
    <x v="11"/>
    <s v="1"/>
    <n v="2350182"/>
    <x v="439"/>
    <n v="1931181"/>
    <n v="2508812"/>
    <n v="547266"/>
    <n v="33573"/>
    <n v="11065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CBF62-C1A1-475A-B1BD-AEA882A01F58}" name="PivotTable1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G6" firstHeaderRow="0" firstDataRow="1" firstDataCol="1"/>
  <pivotFields count="12"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showAll="0">
      <items count="441">
        <item x="398"/>
        <item x="421"/>
        <item x="435"/>
        <item x="402"/>
        <item x="411"/>
        <item x="382"/>
        <item x="422"/>
        <item x="431"/>
        <item x="153"/>
        <item x="423"/>
        <item x="424"/>
        <item x="374"/>
        <item x="204"/>
        <item x="234"/>
        <item x="159"/>
        <item x="408"/>
        <item x="33"/>
        <item x="10"/>
        <item x="425"/>
        <item x="122"/>
        <item x="26"/>
        <item x="381"/>
        <item x="24"/>
        <item x="12"/>
        <item x="36"/>
        <item x="342"/>
        <item x="344"/>
        <item x="428"/>
        <item x="399"/>
        <item x="201"/>
        <item x="118"/>
        <item x="72"/>
        <item x="393"/>
        <item x="267"/>
        <item x="203"/>
        <item x="273"/>
        <item x="412"/>
        <item x="109"/>
        <item x="209"/>
        <item x="70"/>
        <item x="255"/>
        <item x="96"/>
        <item x="349"/>
        <item x="198"/>
        <item x="360"/>
        <item x="87"/>
        <item x="229"/>
        <item x="427"/>
        <item x="297"/>
        <item x="78"/>
        <item x="258"/>
        <item x="64"/>
        <item x="282"/>
        <item x="11"/>
        <item x="392"/>
        <item x="22"/>
        <item x="240"/>
        <item x="152"/>
        <item x="257"/>
        <item x="395"/>
        <item x="151"/>
        <item x="311"/>
        <item x="124"/>
        <item x="172"/>
        <item x="20"/>
        <item x="321"/>
        <item x="206"/>
        <item x="208"/>
        <item x="280"/>
        <item x="188"/>
        <item x="294"/>
        <item x="308"/>
        <item x="34"/>
        <item x="194"/>
        <item x="115"/>
        <item x="47"/>
        <item x="95"/>
        <item x="117"/>
        <item x="213"/>
        <item x="367"/>
        <item x="334"/>
        <item x="41"/>
        <item x="289"/>
        <item x="107"/>
        <item x="239"/>
        <item x="148"/>
        <item x="137"/>
        <item x="202"/>
        <item x="215"/>
        <item x="123"/>
        <item x="380"/>
        <item x="291"/>
        <item x="265"/>
        <item x="82"/>
        <item x="420"/>
        <item x="192"/>
        <item x="426"/>
        <item x="266"/>
        <item x="86"/>
        <item x="63"/>
        <item x="318"/>
        <item x="333"/>
        <item x="429"/>
        <item x="290"/>
        <item x="410"/>
        <item x="228"/>
        <item x="197"/>
        <item x="39"/>
        <item x="389"/>
        <item x="242"/>
        <item x="49"/>
        <item x="164"/>
        <item x="434"/>
        <item x="293"/>
        <item x="295"/>
        <item x="307"/>
        <item x="281"/>
        <item x="227"/>
        <item x="23"/>
        <item x="278"/>
        <item x="191"/>
        <item x="185"/>
        <item x="401"/>
        <item x="219"/>
        <item x="304"/>
        <item x="315"/>
        <item x="366"/>
        <item x="256"/>
        <item x="413"/>
        <item x="19"/>
        <item x="324"/>
        <item x="31"/>
        <item x="193"/>
        <item x="285"/>
        <item x="400"/>
        <item x="157"/>
        <item x="274"/>
        <item x="433"/>
        <item x="359"/>
        <item x="391"/>
        <item x="66"/>
        <item x="340"/>
        <item x="336"/>
        <item x="32"/>
        <item x="84"/>
        <item x="345"/>
        <item x="432"/>
        <item x="14"/>
        <item x="120"/>
        <item x="347"/>
        <item x="365"/>
        <item x="437"/>
        <item x="385"/>
        <item x="74"/>
        <item x="403"/>
        <item x="361"/>
        <item x="121"/>
        <item x="409"/>
        <item x="404"/>
        <item x="299"/>
        <item x="430"/>
        <item x="51"/>
        <item x="390"/>
        <item x="175"/>
        <item x="77"/>
        <item x="161"/>
        <item x="2"/>
        <item x="158"/>
        <item x="119"/>
        <item x="30"/>
        <item x="104"/>
        <item x="248"/>
        <item x="76"/>
        <item x="100"/>
        <item x="271"/>
        <item x="4"/>
        <item x="406"/>
        <item x="16"/>
        <item x="416"/>
        <item x="71"/>
        <item x="364"/>
        <item x="25"/>
        <item x="90"/>
        <item x="296"/>
        <item x="300"/>
        <item x="309"/>
        <item x="277"/>
        <item x="343"/>
        <item x="45"/>
        <item x="378"/>
        <item x="190"/>
        <item x="292"/>
        <item x="116"/>
        <item x="373"/>
        <item x="40"/>
        <item x="140"/>
        <item x="396"/>
        <item x="372"/>
        <item x="8"/>
        <item x="244"/>
        <item x="53"/>
        <item x="312"/>
        <item x="217"/>
        <item x="205"/>
        <item x="436"/>
        <item x="221"/>
        <item x="3"/>
        <item x="103"/>
        <item x="305"/>
        <item x="94"/>
        <item x="357"/>
        <item x="187"/>
        <item x="279"/>
        <item x="394"/>
        <item x="48"/>
        <item x="150"/>
        <item x="407"/>
        <item x="332"/>
        <item x="147"/>
        <item x="310"/>
        <item x="195"/>
        <item x="414"/>
        <item x="92"/>
        <item x="177"/>
        <item x="338"/>
        <item x="85"/>
        <item x="171"/>
        <item x="184"/>
        <item x="65"/>
        <item x="233"/>
        <item x="61"/>
        <item x="135"/>
        <item x="142"/>
        <item x="6"/>
        <item x="328"/>
        <item x="335"/>
        <item x="110"/>
        <item x="288"/>
        <item x="368"/>
        <item x="259"/>
        <item x="80"/>
        <item x="93"/>
        <item x="250"/>
        <item x="182"/>
        <item x="179"/>
        <item x="196"/>
        <item x="214"/>
        <item x="320"/>
        <item x="322"/>
        <item x="326"/>
        <item x="231"/>
        <item x="112"/>
        <item x="371"/>
        <item x="146"/>
        <item x="111"/>
        <item x="236"/>
        <item x="62"/>
        <item x="263"/>
        <item x="243"/>
        <item x="397"/>
        <item x="252"/>
        <item x="261"/>
        <item x="316"/>
        <item x="330"/>
        <item x="253"/>
        <item x="225"/>
        <item x="251"/>
        <item x="170"/>
        <item x="168"/>
        <item x="155"/>
        <item x="303"/>
        <item x="379"/>
        <item x="163"/>
        <item x="262"/>
        <item x="417"/>
        <item x="207"/>
        <item x="405"/>
        <item x="302"/>
        <item x="43"/>
        <item x="226"/>
        <item x="144"/>
        <item x="114"/>
        <item x="370"/>
        <item x="353"/>
        <item x="9"/>
        <item x="176"/>
        <item x="166"/>
        <item x="102"/>
        <item x="69"/>
        <item x="136"/>
        <item x="46"/>
        <item x="270"/>
        <item x="218"/>
        <item x="246"/>
        <item x="216"/>
        <item x="264"/>
        <item x="352"/>
        <item x="376"/>
        <item x="358"/>
        <item x="173"/>
        <item x="415"/>
        <item x="276"/>
        <item x="125"/>
        <item x="211"/>
        <item x="339"/>
        <item x="178"/>
        <item x="284"/>
        <item x="35"/>
        <item x="89"/>
        <item x="75"/>
        <item x="351"/>
        <item x="356"/>
        <item x="331"/>
        <item x="130"/>
        <item x="272"/>
        <item x="29"/>
        <item x="314"/>
        <item x="18"/>
        <item x="287"/>
        <item x="134"/>
        <item x="98"/>
        <item x="1"/>
        <item x="162"/>
        <item x="362"/>
        <item x="212"/>
        <item x="200"/>
        <item x="128"/>
        <item x="83"/>
        <item x="268"/>
        <item x="79"/>
        <item x="27"/>
        <item x="132"/>
        <item x="105"/>
        <item x="55"/>
        <item x="139"/>
        <item x="7"/>
        <item x="235"/>
        <item x="355"/>
        <item x="180"/>
        <item x="341"/>
        <item x="241"/>
        <item x="238"/>
        <item x="224"/>
        <item x="387"/>
        <item x="68"/>
        <item x="377"/>
        <item x="348"/>
        <item x="183"/>
        <item x="59"/>
        <item x="156"/>
        <item x="301"/>
        <item x="346"/>
        <item x="44"/>
        <item x="418"/>
        <item x="160"/>
        <item x="189"/>
        <item x="60"/>
        <item x="145"/>
        <item x="363"/>
        <item x="337"/>
        <item x="388"/>
        <item x="223"/>
        <item x="113"/>
        <item x="186"/>
        <item x="108"/>
        <item x="319"/>
        <item x="384"/>
        <item x="5"/>
        <item x="254"/>
        <item x="199"/>
        <item x="438"/>
        <item x="38"/>
        <item x="106"/>
        <item x="439"/>
        <item x="169"/>
        <item x="419"/>
        <item x="73"/>
        <item x="15"/>
        <item x="298"/>
        <item x="230"/>
        <item x="149"/>
        <item x="269"/>
        <item x="306"/>
        <item x="52"/>
        <item x="131"/>
        <item x="249"/>
        <item x="21"/>
        <item x="354"/>
        <item x="232"/>
        <item x="237"/>
        <item x="133"/>
        <item x="317"/>
        <item x="138"/>
        <item x="81"/>
        <item x="58"/>
        <item x="283"/>
        <item x="245"/>
        <item x="325"/>
        <item x="0"/>
        <item x="141"/>
        <item x="88"/>
        <item x="247"/>
        <item x="28"/>
        <item x="174"/>
        <item x="220"/>
        <item x="97"/>
        <item x="154"/>
        <item x="275"/>
        <item x="383"/>
        <item x="375"/>
        <item x="329"/>
        <item x="13"/>
        <item x="143"/>
        <item x="57"/>
        <item x="167"/>
        <item x="37"/>
        <item x="260"/>
        <item x="369"/>
        <item x="126"/>
        <item x="127"/>
        <item x="129"/>
        <item x="91"/>
        <item x="350"/>
        <item x="42"/>
        <item x="67"/>
        <item x="286"/>
        <item x="386"/>
        <item x="210"/>
        <item x="50"/>
        <item x="101"/>
        <item x="323"/>
        <item x="181"/>
        <item x="99"/>
        <item x="222"/>
        <item x="327"/>
        <item x="17"/>
        <item x="165"/>
        <item x="313"/>
        <item x="54"/>
        <item x="56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3"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me von B_KULTURLAND" fld="5" baseField="0" baseItem="0"/>
    <dataField name="Summe von B_VERSORGUNGSSICHERHEIT" fld="6" baseField="0" baseItem="0"/>
    <dataField name="Summe von B_BIODIVERSITAET" fld="7" baseField="0" baseItem="0"/>
    <dataField name="Summe von B_PRODUKTIONSSYSTEME" fld="8" baseField="0" baseItem="0"/>
    <dataField name="Summe von B_LANDSCHAFTSQUALITAET" fld="9" baseField="0" baseItem="0"/>
    <dataField name="Summe von B_RESSOURCENEFFIZIENZ" fld="10" baseField="0" baseItem="0"/>
  </dataFields>
  <chartFormats count="8">
    <chartFormat chart="0" format="14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4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9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9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00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A50F8-C60B-4E85-8C04-83C6B0D24C28}" name="Tabelle1" displayName="Tabelle1" ref="A1:L441" totalsRowShown="0">
  <autoFilter ref="A1:L441" xr:uid="{694C6FBD-A614-4F8E-B7E5-57634A8D0656}"/>
  <tableColumns count="12">
    <tableColumn id="1" xr3:uid="{AEB2FDF3-3BA9-4749-9FB7-1F898C07E1FE}" name="JAHR"/>
    <tableColumn id="2" xr3:uid="{6109F791-E9E4-4403-9041-485E1E61F498}" name="KT"/>
    <tableColumn id="3" xr3:uid="{FB779B25-7784-480A-B2B5-AAA52A589741}" name="GEBIET"/>
    <tableColumn id="4" xr3:uid="{C74432FF-733D-4AEF-AA7E-E1E7C36A755A}" name="FAT"/>
    <tableColumn id="5" xr3:uid="{48714A40-57B8-4E8F-99CA-1DBDA1AEC6DD}" name="BIO"/>
    <tableColumn id="6" xr3:uid="{AA101EC9-34D5-4EC2-BE07-25BF5DBC411A}" name="B_KULTURLAND"/>
    <tableColumn id="7" xr3:uid="{4836E4E7-6763-4DD9-8AC4-1534E806D3C7}" name="B_VERSORGUNGSSICHERHEIT"/>
    <tableColumn id="8" xr3:uid="{381E2E61-A05E-45A2-9FB6-BFEFF4214380}" name="B_BIODIVERSITAET"/>
    <tableColumn id="9" xr3:uid="{09075BC8-2878-4772-9033-CA43E80C5EBF}" name="B_PRODUKTIONSSYSTEME"/>
    <tableColumn id="10" xr3:uid="{229304C3-5EAE-4555-BAC4-2C69FC1896B7}" name="B_LANDSCHAFTSQUALITAET"/>
    <tableColumn id="11" xr3:uid="{1310116D-68C4-44C5-919B-05E63C7CC960}" name="B_RESSOURCENEFFIZIENZ"/>
    <tableColumn id="12" xr3:uid="{5047458C-4757-453C-A4E1-A1609A0608D0}" name="Total">
      <calculatedColumnFormula>SUM(F2:K2)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30A39-1040-4A5A-95C0-15505186160D}" name="Tabelle4" displayName="Tabelle4" ref="A7:D319" totalsRowShown="0">
  <autoFilter ref="A7:D319" xr:uid="{4B106310-CE40-4426-BD57-BB97FA47B3BF}">
    <filterColumn colId="2">
      <filters>
        <filter val="10017220"/>
        <filter val="10039697"/>
        <filter val="10152222"/>
        <filter val="1015411"/>
        <filter val="10356267"/>
        <filter val="10369815"/>
        <filter val="1038609"/>
        <filter val="10516692"/>
        <filter val="1054868"/>
        <filter val="10562868"/>
        <filter val="10575181"/>
        <filter val="10698917"/>
        <filter val="10772756"/>
        <filter val="10813654"/>
        <filter val="11089989"/>
        <filter val="1113124"/>
        <filter val="11186123"/>
        <filter val="1145152"/>
        <filter val="11495003"/>
        <filter val="1152558"/>
        <filter val="11727708"/>
        <filter val="12024556"/>
        <filter val="120568797"/>
        <filter val="1210979"/>
        <filter val="1230137"/>
        <filter val="12515948"/>
        <filter val="1256489"/>
        <filter val="12566154"/>
        <filter val="12568023"/>
        <filter val="1311639"/>
        <filter val="13496122"/>
        <filter val="1361655"/>
        <filter val="1363386"/>
        <filter val="138046"/>
        <filter val="14217214"/>
        <filter val="1423290"/>
        <filter val="1437582"/>
        <filter val="1459600"/>
        <filter val="14649127"/>
        <filter val="1542443"/>
        <filter val="15813949"/>
        <filter val="15964220"/>
        <filter val="1602743"/>
        <filter val="16199166"/>
        <filter val="1626815"/>
        <filter val="1632192"/>
        <filter val="16448038"/>
        <filter val="1656905"/>
        <filter val="16880159"/>
        <filter val="1693694"/>
        <filter val="16988557"/>
        <filter val="17110695"/>
        <filter val="17554508"/>
        <filter val="1784292"/>
        <filter val="1785824"/>
        <filter val="1813189"/>
        <filter val="1833207"/>
        <filter val="18533846"/>
        <filter val="1874511"/>
        <filter val="1907050"/>
        <filter val="1916347"/>
        <filter val="19325550"/>
        <filter val="195991"/>
        <filter val="198953"/>
        <filter val="19938285"/>
        <filter val="199942"/>
        <filter val="2015520"/>
        <filter val="20661123"/>
        <filter val="2088881"/>
        <filter val="2120879"/>
        <filter val="2134760"/>
        <filter val="21486458"/>
        <filter val="21492902"/>
        <filter val="2163031"/>
        <filter val="2200086"/>
        <filter val="220208186"/>
        <filter val="23841696"/>
        <filter val="23851139"/>
        <filter val="2391057"/>
        <filter val="243180"/>
        <filter val="2517695"/>
        <filter val="2538482"/>
        <filter val="2570929"/>
        <filter val="2607084"/>
        <filter val="262712"/>
        <filter val="2627590"/>
        <filter val="26697153"/>
        <filter val="26820822"/>
        <filter val="2712857"/>
        <filter val="2717144"/>
        <filter val="2765628"/>
        <filter val="2780172"/>
        <filter val="2798999"/>
        <filter val="2827212"/>
        <filter val="283893"/>
        <filter val="2846503"/>
        <filter val="291663"/>
        <filter val="2950319"/>
        <filter val="2967709"/>
        <filter val="29873541"/>
        <filter val="3041666"/>
        <filter val="308874"/>
        <filter val="3093649"/>
        <filter val="3122840"/>
        <filter val="3138173"/>
        <filter val="3147725"/>
        <filter val="315773"/>
        <filter val="31812310"/>
        <filter val="32210583"/>
        <filter val="325756"/>
        <filter val="3263871"/>
        <filter val="3283198"/>
        <filter val="3313090"/>
        <filter val="33181968"/>
        <filter val="33470496"/>
        <filter val="3424153"/>
        <filter val="342748"/>
        <filter val="3442750"/>
        <filter val="34472872"/>
        <filter val="3449476"/>
        <filter val="345092"/>
        <filter val="3465366"/>
        <filter val="3467873"/>
        <filter val="3495910"/>
        <filter val="35121876"/>
        <filter val="354090"/>
        <filter val="3569523"/>
        <filter val="3600191"/>
        <filter val="36891991"/>
        <filter val="3698455"/>
        <filter val="3716066"/>
        <filter val="37838040"/>
        <filter val="3833359"/>
        <filter val="384247"/>
        <filter val="3846172"/>
        <filter val="399099"/>
        <filter val="4110292"/>
        <filter val="4144653"/>
        <filter val="42344821"/>
        <filter val="42731786"/>
        <filter val="430269"/>
        <filter val="4336787"/>
        <filter val="4360035"/>
        <filter val="4415670"/>
        <filter val="444411"/>
        <filter val="44508294"/>
        <filter val="445544"/>
        <filter val="4518613"/>
        <filter val="454416"/>
        <filter val="4573749"/>
        <filter val="4600879"/>
        <filter val="46853569"/>
        <filter val="475657"/>
        <filter val="478018"/>
        <filter val="484250"/>
        <filter val="489330"/>
        <filter val="491740"/>
        <filter val="49489569"/>
        <filter val="49956139"/>
        <filter val="5093196"/>
        <filter val="50989989"/>
        <filter val="5213513"/>
        <filter val="52739001"/>
        <filter val="53660062"/>
        <filter val="5487149"/>
        <filter val="564825"/>
        <filter val="569794"/>
        <filter val="5706499"/>
        <filter val="5794073"/>
        <filter val="5905145"/>
        <filter val="592642"/>
        <filter val="6018800"/>
        <filter val="610097"/>
        <filter val="6162660"/>
        <filter val="618580"/>
        <filter val="659395"/>
        <filter val="667465"/>
        <filter val="674023"/>
        <filter val="6774990"/>
        <filter val="69020625"/>
        <filter val="6984129"/>
        <filter val="7027835"/>
        <filter val="7193176"/>
        <filter val="722161"/>
        <filter val="7316406"/>
        <filter val="7459796"/>
        <filter val="7554456"/>
        <filter val="75765800"/>
        <filter val="7616134"/>
        <filter val="7677636"/>
        <filter val="770954"/>
        <filter val="7752602"/>
        <filter val="800670"/>
        <filter val="856140"/>
        <filter val="8715511"/>
        <filter val="8784416"/>
        <filter val="881686"/>
        <filter val="89867471"/>
        <filter val="9067597"/>
        <filter val="907212"/>
        <filter val="927363"/>
        <filter val="937275"/>
        <filter val="9506825"/>
        <filter val="952612"/>
        <filter val="962496"/>
        <filter val="963710"/>
        <filter val="96941139"/>
        <filter val="983969"/>
        <filter val="9869600"/>
      </filters>
    </filterColumn>
  </autoFilter>
  <tableColumns count="4">
    <tableColumn id="1" xr3:uid="{13181AD6-26FF-464B-9AB9-3317EFD92164}" name="Spalte1"/>
    <tableColumn id="2" xr3:uid="{FDEDE262-EB47-40ED-8ACD-BEEB21623532}" name="Spalte2"/>
    <tableColumn id="3" xr3:uid="{9D12BEBD-B784-4C26-A316-1F47CB5658EB}" name="Spalte3"/>
    <tableColumn id="4" xr3:uid="{333F2E28-E0BB-45CA-B86E-57CF8D65840D}" name="CHF in Tausend" dataDxfId="0">
      <calculatedColumnFormula>LEFT(ROUND(C8,-3),LEN(C8)-3)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1"/>
  <sheetViews>
    <sheetView workbookViewId="0">
      <selection activeCell="E460" sqref="E459:E460"/>
    </sheetView>
  </sheetViews>
  <sheetFormatPr baseColWidth="10" defaultColWidth="9.140625" defaultRowHeight="15" x14ac:dyDescent="0.25"/>
  <cols>
    <col min="3" max="3" width="9.28515625" customWidth="1"/>
    <col min="5" max="5" width="9.140625" customWidth="1"/>
    <col min="6" max="6" width="17.140625" customWidth="1"/>
    <col min="7" max="7" width="29" customWidth="1"/>
    <col min="8" max="8" width="19.5703125" customWidth="1"/>
    <col min="9" max="9" width="26.28515625" customWidth="1"/>
    <col min="10" max="10" width="27.7109375" customWidth="1"/>
    <col min="11" max="11" width="25.5703125" customWidth="1"/>
    <col min="12" max="12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2015</v>
      </c>
      <c r="B2" t="s">
        <v>12</v>
      </c>
      <c r="C2" t="s">
        <v>68</v>
      </c>
      <c r="D2" t="s">
        <v>13</v>
      </c>
      <c r="E2" t="s">
        <v>14</v>
      </c>
      <c r="F2">
        <v>120494</v>
      </c>
      <c r="G2">
        <v>6302981</v>
      </c>
      <c r="H2">
        <v>1481286</v>
      </c>
      <c r="I2">
        <v>634306</v>
      </c>
      <c r="J2">
        <v>99168</v>
      </c>
      <c r="K2">
        <v>146181</v>
      </c>
      <c r="L2">
        <f>SUM(F2:K2)</f>
        <v>8784416</v>
      </c>
    </row>
    <row r="3" spans="1:12" x14ac:dyDescent="0.25">
      <c r="A3">
        <v>2015</v>
      </c>
      <c r="B3" t="s">
        <v>12</v>
      </c>
      <c r="C3" t="s">
        <v>68</v>
      </c>
      <c r="D3" t="s">
        <v>15</v>
      </c>
      <c r="E3" t="s">
        <v>14</v>
      </c>
      <c r="F3">
        <v>8842</v>
      </c>
      <c r="G3">
        <v>1772440</v>
      </c>
      <c r="H3">
        <v>401817</v>
      </c>
      <c r="I3">
        <v>108666</v>
      </c>
      <c r="J3">
        <v>37112</v>
      </c>
      <c r="K3">
        <v>20971</v>
      </c>
      <c r="L3">
        <f t="shared" ref="L3:L66" si="0">SUM(F3:K3)</f>
        <v>2349848</v>
      </c>
    </row>
    <row r="4" spans="1:12" x14ac:dyDescent="0.25">
      <c r="A4">
        <v>2015</v>
      </c>
      <c r="B4" t="s">
        <v>12</v>
      </c>
      <c r="C4" t="s">
        <v>68</v>
      </c>
      <c r="D4" t="s">
        <v>15</v>
      </c>
      <c r="E4" t="s">
        <v>16</v>
      </c>
      <c r="F4">
        <v>4564</v>
      </c>
      <c r="G4">
        <v>444800</v>
      </c>
      <c r="H4">
        <v>132558</v>
      </c>
      <c r="I4">
        <v>372013</v>
      </c>
      <c r="J4">
        <v>0</v>
      </c>
      <c r="K4">
        <v>9307</v>
      </c>
      <c r="L4">
        <f t="shared" si="0"/>
        <v>963242</v>
      </c>
    </row>
    <row r="5" spans="1:12" x14ac:dyDescent="0.25">
      <c r="A5">
        <v>2015</v>
      </c>
      <c r="B5" t="s">
        <v>12</v>
      </c>
      <c r="C5" t="s">
        <v>68</v>
      </c>
      <c r="D5" t="s">
        <v>17</v>
      </c>
      <c r="E5" t="s">
        <v>14</v>
      </c>
      <c r="F5">
        <v>46013</v>
      </c>
      <c r="G5">
        <v>596850</v>
      </c>
      <c r="H5">
        <v>300893</v>
      </c>
      <c r="I5">
        <v>67128</v>
      </c>
      <c r="J5">
        <v>15122</v>
      </c>
      <c r="K5">
        <v>28862</v>
      </c>
      <c r="L5">
        <f t="shared" si="0"/>
        <v>1054868</v>
      </c>
    </row>
    <row r="6" spans="1:12" x14ac:dyDescent="0.25">
      <c r="A6">
        <v>2015</v>
      </c>
      <c r="B6" t="s">
        <v>12</v>
      </c>
      <c r="C6" t="s">
        <v>68</v>
      </c>
      <c r="D6" t="s">
        <v>18</v>
      </c>
      <c r="E6" t="s">
        <v>14</v>
      </c>
      <c r="F6">
        <v>214345</v>
      </c>
      <c r="G6">
        <v>482307</v>
      </c>
      <c r="H6">
        <v>205670</v>
      </c>
      <c r="I6">
        <v>30322</v>
      </c>
      <c r="J6">
        <v>15358</v>
      </c>
      <c r="K6">
        <v>4610</v>
      </c>
      <c r="L6">
        <f t="shared" si="0"/>
        <v>952612</v>
      </c>
    </row>
    <row r="7" spans="1:12" x14ac:dyDescent="0.25">
      <c r="A7">
        <v>2015</v>
      </c>
      <c r="B7" t="s">
        <v>12</v>
      </c>
      <c r="C7" t="s">
        <v>68</v>
      </c>
      <c r="D7" t="s">
        <v>19</v>
      </c>
      <c r="E7" t="s">
        <v>14</v>
      </c>
      <c r="F7">
        <v>640296</v>
      </c>
      <c r="G7">
        <v>3431532</v>
      </c>
      <c r="H7">
        <v>1417380</v>
      </c>
      <c r="I7">
        <v>1485388</v>
      </c>
      <c r="J7">
        <v>97783</v>
      </c>
      <c r="K7">
        <v>16909</v>
      </c>
      <c r="L7">
        <f t="shared" si="0"/>
        <v>7089288</v>
      </c>
    </row>
    <row r="8" spans="1:12" x14ac:dyDescent="0.25">
      <c r="A8">
        <v>2015</v>
      </c>
      <c r="B8" t="s">
        <v>12</v>
      </c>
      <c r="C8" t="s">
        <v>68</v>
      </c>
      <c r="D8" t="s">
        <v>19</v>
      </c>
      <c r="E8" t="s">
        <v>16</v>
      </c>
      <c r="F8">
        <v>133538</v>
      </c>
      <c r="G8">
        <v>723196</v>
      </c>
      <c r="H8">
        <v>577120</v>
      </c>
      <c r="I8">
        <v>695906</v>
      </c>
      <c r="J8">
        <v>112140</v>
      </c>
      <c r="K8">
        <v>3014</v>
      </c>
      <c r="L8">
        <f t="shared" si="0"/>
        <v>2244914</v>
      </c>
    </row>
    <row r="9" spans="1:12" x14ac:dyDescent="0.25">
      <c r="A9">
        <v>2015</v>
      </c>
      <c r="B9" t="s">
        <v>12</v>
      </c>
      <c r="C9" t="s">
        <v>68</v>
      </c>
      <c r="D9" t="s">
        <v>20</v>
      </c>
      <c r="E9" t="s">
        <v>14</v>
      </c>
      <c r="F9">
        <v>413547</v>
      </c>
      <c r="G9">
        <v>2092845</v>
      </c>
      <c r="H9">
        <v>1146881</v>
      </c>
      <c r="I9">
        <v>1130959</v>
      </c>
      <c r="J9">
        <v>171540</v>
      </c>
      <c r="K9">
        <v>6714</v>
      </c>
      <c r="L9">
        <f t="shared" si="0"/>
        <v>4962486</v>
      </c>
    </row>
    <row r="10" spans="1:12" x14ac:dyDescent="0.25">
      <c r="A10">
        <v>2015</v>
      </c>
      <c r="B10" t="s">
        <v>12</v>
      </c>
      <c r="C10" t="s">
        <v>68</v>
      </c>
      <c r="D10" t="s">
        <v>20</v>
      </c>
      <c r="E10" t="s">
        <v>16</v>
      </c>
      <c r="F10">
        <v>138236</v>
      </c>
      <c r="G10">
        <v>577362</v>
      </c>
      <c r="H10">
        <v>556239</v>
      </c>
      <c r="I10">
        <v>513985</v>
      </c>
      <c r="J10">
        <v>86807</v>
      </c>
      <c r="K10">
        <v>6490</v>
      </c>
      <c r="L10">
        <f t="shared" si="0"/>
        <v>1879119</v>
      </c>
    </row>
    <row r="11" spans="1:12" x14ac:dyDescent="0.25">
      <c r="A11">
        <v>2015</v>
      </c>
      <c r="B11" t="s">
        <v>12</v>
      </c>
      <c r="C11" t="s">
        <v>68</v>
      </c>
      <c r="D11" t="s">
        <v>21</v>
      </c>
      <c r="E11" t="s">
        <v>14</v>
      </c>
      <c r="F11">
        <v>315286</v>
      </c>
      <c r="G11">
        <v>1170346</v>
      </c>
      <c r="H11">
        <v>681838</v>
      </c>
      <c r="I11">
        <v>430930</v>
      </c>
      <c r="J11">
        <v>102988</v>
      </c>
      <c r="K11">
        <v>182</v>
      </c>
      <c r="L11">
        <f t="shared" si="0"/>
        <v>2701570</v>
      </c>
    </row>
    <row r="12" spans="1:12" x14ac:dyDescent="0.25">
      <c r="A12">
        <v>2015</v>
      </c>
      <c r="B12" t="s">
        <v>12</v>
      </c>
      <c r="C12" t="s">
        <v>68</v>
      </c>
      <c r="D12" t="s">
        <v>21</v>
      </c>
      <c r="E12" t="s">
        <v>16</v>
      </c>
      <c r="F12">
        <v>5988</v>
      </c>
      <c r="G12">
        <v>76891</v>
      </c>
      <c r="H12">
        <v>119893</v>
      </c>
      <c r="I12">
        <v>63058</v>
      </c>
      <c r="J12">
        <v>0</v>
      </c>
      <c r="K12">
        <v>309</v>
      </c>
      <c r="L12">
        <f t="shared" si="0"/>
        <v>266139</v>
      </c>
    </row>
    <row r="13" spans="1:12" x14ac:dyDescent="0.25">
      <c r="A13">
        <v>2015</v>
      </c>
      <c r="B13" t="s">
        <v>12</v>
      </c>
      <c r="C13" t="s">
        <v>68</v>
      </c>
      <c r="D13" t="s">
        <v>22</v>
      </c>
      <c r="E13" t="s">
        <v>14</v>
      </c>
      <c r="F13">
        <v>38746</v>
      </c>
      <c r="G13">
        <v>164002</v>
      </c>
      <c r="H13">
        <v>35323</v>
      </c>
      <c r="I13">
        <v>239322</v>
      </c>
      <c r="J13">
        <v>0</v>
      </c>
      <c r="K13">
        <v>625</v>
      </c>
      <c r="L13">
        <f t="shared" si="0"/>
        <v>478018</v>
      </c>
    </row>
    <row r="14" spans="1:12" x14ac:dyDescent="0.25">
      <c r="A14">
        <v>2015</v>
      </c>
      <c r="B14" t="s">
        <v>12</v>
      </c>
      <c r="C14" t="s">
        <v>68</v>
      </c>
      <c r="D14" t="s">
        <v>23</v>
      </c>
      <c r="E14" t="s">
        <v>14</v>
      </c>
      <c r="F14">
        <v>23735</v>
      </c>
      <c r="G14">
        <v>94154</v>
      </c>
      <c r="H14">
        <v>69620</v>
      </c>
      <c r="I14">
        <v>136947</v>
      </c>
      <c r="J14">
        <v>17468</v>
      </c>
      <c r="K14">
        <v>824</v>
      </c>
      <c r="L14">
        <f t="shared" si="0"/>
        <v>342748</v>
      </c>
    </row>
    <row r="15" spans="1:12" x14ac:dyDescent="0.25">
      <c r="A15">
        <v>2015</v>
      </c>
      <c r="B15" t="s">
        <v>12</v>
      </c>
      <c r="C15" t="s">
        <v>68</v>
      </c>
      <c r="D15" t="s">
        <v>24</v>
      </c>
      <c r="E15" t="s">
        <v>14</v>
      </c>
      <c r="F15">
        <v>506770</v>
      </c>
      <c r="G15">
        <v>10168694</v>
      </c>
      <c r="H15">
        <v>2965252</v>
      </c>
      <c r="I15">
        <v>2658441</v>
      </c>
      <c r="J15">
        <v>244285</v>
      </c>
      <c r="K15">
        <v>124642</v>
      </c>
      <c r="L15">
        <f t="shared" si="0"/>
        <v>16668084</v>
      </c>
    </row>
    <row r="16" spans="1:12" x14ac:dyDescent="0.25">
      <c r="A16">
        <v>2015</v>
      </c>
      <c r="B16" t="s">
        <v>12</v>
      </c>
      <c r="C16" t="s">
        <v>68</v>
      </c>
      <c r="D16" t="s">
        <v>24</v>
      </c>
      <c r="E16" t="s">
        <v>16</v>
      </c>
      <c r="F16">
        <v>22167</v>
      </c>
      <c r="G16">
        <v>379253</v>
      </c>
      <c r="H16">
        <v>94139</v>
      </c>
      <c r="I16">
        <v>373726</v>
      </c>
      <c r="J16">
        <v>11662</v>
      </c>
      <c r="K16">
        <v>5477</v>
      </c>
      <c r="L16">
        <f t="shared" si="0"/>
        <v>886424</v>
      </c>
    </row>
    <row r="17" spans="1:12" x14ac:dyDescent="0.25">
      <c r="A17">
        <v>2015</v>
      </c>
      <c r="B17" t="s">
        <v>12</v>
      </c>
      <c r="C17" t="s">
        <v>68</v>
      </c>
      <c r="D17" t="s">
        <v>25</v>
      </c>
      <c r="E17" t="s">
        <v>14</v>
      </c>
      <c r="F17">
        <v>366214</v>
      </c>
      <c r="G17">
        <v>3914718</v>
      </c>
      <c r="H17">
        <v>1584401</v>
      </c>
      <c r="I17">
        <v>1506965</v>
      </c>
      <c r="J17">
        <v>190572</v>
      </c>
      <c r="K17">
        <v>53586</v>
      </c>
      <c r="L17">
        <f t="shared" si="0"/>
        <v>7616456</v>
      </c>
    </row>
    <row r="18" spans="1:12" x14ac:dyDescent="0.25">
      <c r="A18">
        <v>2015</v>
      </c>
      <c r="B18" t="s">
        <v>12</v>
      </c>
      <c r="C18" t="s">
        <v>68</v>
      </c>
      <c r="D18" t="s">
        <v>25</v>
      </c>
      <c r="E18" t="s">
        <v>16</v>
      </c>
      <c r="F18">
        <v>47029</v>
      </c>
      <c r="G18">
        <v>500332</v>
      </c>
      <c r="H18">
        <v>279045</v>
      </c>
      <c r="I18">
        <v>581680</v>
      </c>
      <c r="J18">
        <v>19775</v>
      </c>
      <c r="K18">
        <v>23280</v>
      </c>
      <c r="L18">
        <f t="shared" si="0"/>
        <v>1451141</v>
      </c>
    </row>
    <row r="19" spans="1:12" x14ac:dyDescent="0.25">
      <c r="A19">
        <v>2015</v>
      </c>
      <c r="B19" t="s">
        <v>12</v>
      </c>
      <c r="C19" t="s">
        <v>68</v>
      </c>
      <c r="D19" t="s">
        <v>26</v>
      </c>
      <c r="E19" t="s">
        <v>14</v>
      </c>
      <c r="F19">
        <v>2436318</v>
      </c>
      <c r="G19">
        <v>25343890</v>
      </c>
      <c r="H19">
        <v>9613122</v>
      </c>
      <c r="I19">
        <v>10046320</v>
      </c>
      <c r="J19">
        <v>923437</v>
      </c>
      <c r="K19">
        <v>305860</v>
      </c>
      <c r="L19">
        <f t="shared" si="0"/>
        <v>48668947</v>
      </c>
    </row>
    <row r="20" spans="1:12" x14ac:dyDescent="0.25">
      <c r="A20">
        <v>2015</v>
      </c>
      <c r="B20" t="s">
        <v>12</v>
      </c>
      <c r="C20" t="s">
        <v>68</v>
      </c>
      <c r="D20" t="s">
        <v>26</v>
      </c>
      <c r="E20" t="s">
        <v>16</v>
      </c>
      <c r="F20">
        <v>196177</v>
      </c>
      <c r="G20">
        <v>1715599</v>
      </c>
      <c r="H20">
        <v>893223</v>
      </c>
      <c r="I20">
        <v>2072670</v>
      </c>
      <c r="J20">
        <v>77712</v>
      </c>
      <c r="K20">
        <v>35734</v>
      </c>
      <c r="L20">
        <f t="shared" si="0"/>
        <v>4991115</v>
      </c>
    </row>
    <row r="21" spans="1:12" x14ac:dyDescent="0.25">
      <c r="A21">
        <v>2015</v>
      </c>
      <c r="B21" t="s">
        <v>12</v>
      </c>
      <c r="C21" t="s">
        <v>69</v>
      </c>
      <c r="D21" t="s">
        <v>19</v>
      </c>
      <c r="E21" t="s">
        <v>14</v>
      </c>
      <c r="F21">
        <v>125720</v>
      </c>
      <c r="G21">
        <v>322438</v>
      </c>
      <c r="H21">
        <v>155060</v>
      </c>
      <c r="I21">
        <v>59042</v>
      </c>
      <c r="J21">
        <v>20518</v>
      </c>
      <c r="K21">
        <v>240</v>
      </c>
      <c r="L21">
        <f t="shared" si="0"/>
        <v>683018</v>
      </c>
    </row>
    <row r="22" spans="1:12" x14ac:dyDescent="0.25">
      <c r="A22">
        <v>2015</v>
      </c>
      <c r="B22" t="s">
        <v>12</v>
      </c>
      <c r="C22" t="s">
        <v>69</v>
      </c>
      <c r="D22" t="s">
        <v>20</v>
      </c>
      <c r="E22" t="s">
        <v>14</v>
      </c>
      <c r="F22">
        <v>72750</v>
      </c>
      <c r="G22">
        <v>186397</v>
      </c>
      <c r="H22">
        <v>88759</v>
      </c>
      <c r="I22">
        <v>81072</v>
      </c>
      <c r="J22">
        <v>44760</v>
      </c>
      <c r="K22">
        <v>1063</v>
      </c>
      <c r="L22">
        <f t="shared" si="0"/>
        <v>474801</v>
      </c>
    </row>
    <row r="23" spans="1:12" x14ac:dyDescent="0.25">
      <c r="A23">
        <v>2015</v>
      </c>
      <c r="B23" t="s">
        <v>27</v>
      </c>
      <c r="C23" t="s">
        <v>69</v>
      </c>
      <c r="D23" t="s">
        <v>19</v>
      </c>
      <c r="E23" t="s">
        <v>14</v>
      </c>
      <c r="F23">
        <v>2685802</v>
      </c>
      <c r="G23">
        <v>4651133</v>
      </c>
      <c r="H23">
        <v>788901</v>
      </c>
      <c r="I23">
        <v>1719167</v>
      </c>
      <c r="J23">
        <v>83782</v>
      </c>
      <c r="K23">
        <v>1620</v>
      </c>
      <c r="L23">
        <f t="shared" si="0"/>
        <v>9930405</v>
      </c>
    </row>
    <row r="24" spans="1:12" x14ac:dyDescent="0.25">
      <c r="A24">
        <v>2015</v>
      </c>
      <c r="B24" t="s">
        <v>27</v>
      </c>
      <c r="C24" t="s">
        <v>69</v>
      </c>
      <c r="D24" t="s">
        <v>19</v>
      </c>
      <c r="E24" t="s">
        <v>16</v>
      </c>
      <c r="F24">
        <v>94845</v>
      </c>
      <c r="G24">
        <v>175294</v>
      </c>
      <c r="H24">
        <v>47242</v>
      </c>
      <c r="I24">
        <v>109293</v>
      </c>
      <c r="J24">
        <v>12736</v>
      </c>
      <c r="K24">
        <v>0</v>
      </c>
      <c r="L24">
        <f t="shared" si="0"/>
        <v>439410</v>
      </c>
    </row>
    <row r="25" spans="1:12" x14ac:dyDescent="0.25">
      <c r="A25">
        <v>2015</v>
      </c>
      <c r="B25" t="s">
        <v>27</v>
      </c>
      <c r="C25" t="s">
        <v>69</v>
      </c>
      <c r="D25" t="s">
        <v>20</v>
      </c>
      <c r="E25" t="s">
        <v>14</v>
      </c>
      <c r="F25">
        <v>140848</v>
      </c>
      <c r="G25">
        <v>302125</v>
      </c>
      <c r="H25">
        <v>50085</v>
      </c>
      <c r="I25">
        <v>138818</v>
      </c>
      <c r="J25">
        <v>27519</v>
      </c>
      <c r="K25">
        <v>0</v>
      </c>
      <c r="L25">
        <f t="shared" si="0"/>
        <v>659395</v>
      </c>
    </row>
    <row r="26" spans="1:12" x14ac:dyDescent="0.25">
      <c r="A26">
        <v>2015</v>
      </c>
      <c r="B26" t="s">
        <v>27</v>
      </c>
      <c r="C26" t="s">
        <v>69</v>
      </c>
      <c r="D26" t="s">
        <v>21</v>
      </c>
      <c r="E26" t="s">
        <v>14</v>
      </c>
      <c r="F26">
        <v>44843</v>
      </c>
      <c r="G26">
        <v>93898</v>
      </c>
      <c r="H26">
        <v>20413</v>
      </c>
      <c r="I26">
        <v>31171</v>
      </c>
      <c r="J26">
        <v>9617</v>
      </c>
      <c r="K26">
        <v>0</v>
      </c>
      <c r="L26">
        <f t="shared" si="0"/>
        <v>199942</v>
      </c>
    </row>
    <row r="27" spans="1:12" x14ac:dyDescent="0.25">
      <c r="A27">
        <v>2015</v>
      </c>
      <c r="B27" t="s">
        <v>27</v>
      </c>
      <c r="C27" t="s">
        <v>69</v>
      </c>
      <c r="D27" t="s">
        <v>22</v>
      </c>
      <c r="E27" t="s">
        <v>14</v>
      </c>
      <c r="F27">
        <v>266853</v>
      </c>
      <c r="G27">
        <v>507329</v>
      </c>
      <c r="H27">
        <v>85053</v>
      </c>
      <c r="I27">
        <v>480974</v>
      </c>
      <c r="J27">
        <v>23177</v>
      </c>
      <c r="K27">
        <v>0</v>
      </c>
      <c r="L27">
        <f t="shared" si="0"/>
        <v>1363386</v>
      </c>
    </row>
    <row r="28" spans="1:12" x14ac:dyDescent="0.25">
      <c r="A28">
        <v>2015</v>
      </c>
      <c r="B28" t="s">
        <v>27</v>
      </c>
      <c r="C28" t="s">
        <v>69</v>
      </c>
      <c r="D28" t="s">
        <v>23</v>
      </c>
      <c r="E28" t="s">
        <v>14</v>
      </c>
      <c r="F28">
        <v>50748</v>
      </c>
      <c r="G28">
        <v>85183</v>
      </c>
      <c r="H28">
        <v>18395</v>
      </c>
      <c r="I28">
        <v>318068</v>
      </c>
      <c r="J28">
        <v>3263</v>
      </c>
      <c r="K28">
        <v>0</v>
      </c>
      <c r="L28">
        <f t="shared" si="0"/>
        <v>475657</v>
      </c>
    </row>
    <row r="29" spans="1:12" x14ac:dyDescent="0.25">
      <c r="A29">
        <v>2015</v>
      </c>
      <c r="B29" t="s">
        <v>27</v>
      </c>
      <c r="C29" t="s">
        <v>69</v>
      </c>
      <c r="D29" t="s">
        <v>26</v>
      </c>
      <c r="E29" t="s">
        <v>14</v>
      </c>
      <c r="F29">
        <v>1026659</v>
      </c>
      <c r="G29">
        <v>1986462</v>
      </c>
      <c r="H29">
        <v>344462</v>
      </c>
      <c r="I29">
        <v>915985</v>
      </c>
      <c r="J29">
        <v>63219</v>
      </c>
      <c r="K29">
        <v>0</v>
      </c>
      <c r="L29">
        <f t="shared" si="0"/>
        <v>4336787</v>
      </c>
    </row>
    <row r="30" spans="1:12" x14ac:dyDescent="0.25">
      <c r="A30">
        <v>2015</v>
      </c>
      <c r="B30" t="s">
        <v>28</v>
      </c>
      <c r="C30" t="s">
        <v>69</v>
      </c>
      <c r="D30" t="s">
        <v>19</v>
      </c>
      <c r="E30" t="s">
        <v>14</v>
      </c>
      <c r="F30">
        <v>4671497</v>
      </c>
      <c r="G30">
        <v>8020388</v>
      </c>
      <c r="H30">
        <v>1168579</v>
      </c>
      <c r="I30">
        <v>2928641</v>
      </c>
      <c r="J30">
        <v>748414</v>
      </c>
      <c r="K30">
        <v>974</v>
      </c>
      <c r="L30">
        <f t="shared" si="0"/>
        <v>17538493</v>
      </c>
    </row>
    <row r="31" spans="1:12" x14ac:dyDescent="0.25">
      <c r="A31">
        <v>2015</v>
      </c>
      <c r="B31" t="s">
        <v>28</v>
      </c>
      <c r="C31" t="s">
        <v>69</v>
      </c>
      <c r="D31" t="s">
        <v>19</v>
      </c>
      <c r="E31" t="s">
        <v>16</v>
      </c>
      <c r="F31">
        <v>800601</v>
      </c>
      <c r="G31">
        <v>1680844</v>
      </c>
      <c r="H31">
        <v>251629</v>
      </c>
      <c r="I31">
        <v>1022172</v>
      </c>
      <c r="J31">
        <v>192719</v>
      </c>
      <c r="K31">
        <v>0</v>
      </c>
      <c r="L31">
        <f t="shared" si="0"/>
        <v>3947965</v>
      </c>
    </row>
    <row r="32" spans="1:12" x14ac:dyDescent="0.25">
      <c r="A32">
        <v>2015</v>
      </c>
      <c r="B32" t="s">
        <v>28</v>
      </c>
      <c r="C32" t="s">
        <v>69</v>
      </c>
      <c r="D32" t="s">
        <v>20</v>
      </c>
      <c r="E32" t="s">
        <v>14</v>
      </c>
      <c r="F32">
        <v>262450</v>
      </c>
      <c r="G32">
        <v>456153</v>
      </c>
      <c r="H32">
        <v>53767</v>
      </c>
      <c r="I32">
        <v>211094</v>
      </c>
      <c r="J32">
        <v>41735</v>
      </c>
      <c r="K32">
        <v>869</v>
      </c>
      <c r="L32">
        <f t="shared" si="0"/>
        <v>1026068</v>
      </c>
    </row>
    <row r="33" spans="1:12" x14ac:dyDescent="0.25">
      <c r="A33">
        <v>2015</v>
      </c>
      <c r="B33" t="s">
        <v>28</v>
      </c>
      <c r="C33" t="s">
        <v>69</v>
      </c>
      <c r="D33" t="s">
        <v>20</v>
      </c>
      <c r="E33" t="s">
        <v>16</v>
      </c>
      <c r="F33">
        <v>181271</v>
      </c>
      <c r="G33">
        <v>325020</v>
      </c>
      <c r="H33">
        <v>97466</v>
      </c>
      <c r="I33">
        <v>205362</v>
      </c>
      <c r="J33">
        <v>39324</v>
      </c>
      <c r="K33">
        <v>0</v>
      </c>
      <c r="L33">
        <f t="shared" si="0"/>
        <v>848443</v>
      </c>
    </row>
    <row r="34" spans="1:12" x14ac:dyDescent="0.25">
      <c r="A34">
        <v>2015</v>
      </c>
      <c r="B34" t="s">
        <v>28</v>
      </c>
      <c r="C34" t="s">
        <v>69</v>
      </c>
      <c r="D34" t="s">
        <v>21</v>
      </c>
      <c r="E34" t="s">
        <v>14</v>
      </c>
      <c r="F34">
        <v>210209</v>
      </c>
      <c r="G34">
        <v>366030</v>
      </c>
      <c r="H34">
        <v>71684</v>
      </c>
      <c r="I34">
        <v>117063</v>
      </c>
      <c r="J34">
        <v>45676</v>
      </c>
      <c r="K34">
        <v>105</v>
      </c>
      <c r="L34">
        <f t="shared" si="0"/>
        <v>810767</v>
      </c>
    </row>
    <row r="35" spans="1:12" x14ac:dyDescent="0.25">
      <c r="A35">
        <v>2015</v>
      </c>
      <c r="B35" t="s">
        <v>28</v>
      </c>
      <c r="C35" t="s">
        <v>69</v>
      </c>
      <c r="D35" t="s">
        <v>21</v>
      </c>
      <c r="E35" t="s">
        <v>16</v>
      </c>
      <c r="F35">
        <v>35402</v>
      </c>
      <c r="G35">
        <v>72891</v>
      </c>
      <c r="H35">
        <v>38671</v>
      </c>
      <c r="I35">
        <v>40946</v>
      </c>
      <c r="J35">
        <v>16734</v>
      </c>
      <c r="K35">
        <v>0</v>
      </c>
      <c r="L35">
        <f t="shared" si="0"/>
        <v>204644</v>
      </c>
    </row>
    <row r="36" spans="1:12" x14ac:dyDescent="0.25">
      <c r="A36">
        <v>2015</v>
      </c>
      <c r="B36" t="s">
        <v>28</v>
      </c>
      <c r="C36" t="s">
        <v>69</v>
      </c>
      <c r="D36" t="s">
        <v>22</v>
      </c>
      <c r="E36" t="s">
        <v>14</v>
      </c>
      <c r="F36">
        <v>90454</v>
      </c>
      <c r="G36">
        <v>197932</v>
      </c>
      <c r="H36">
        <v>27035</v>
      </c>
      <c r="I36">
        <v>275808</v>
      </c>
      <c r="J36">
        <v>18868</v>
      </c>
      <c r="K36">
        <v>0</v>
      </c>
      <c r="L36">
        <f t="shared" si="0"/>
        <v>610097</v>
      </c>
    </row>
    <row r="37" spans="1:12" x14ac:dyDescent="0.25">
      <c r="A37">
        <v>2015</v>
      </c>
      <c r="B37" t="s">
        <v>28</v>
      </c>
      <c r="C37" t="s">
        <v>69</v>
      </c>
      <c r="D37" t="s">
        <v>26</v>
      </c>
      <c r="E37" t="s">
        <v>14</v>
      </c>
      <c r="F37">
        <v>837937</v>
      </c>
      <c r="G37">
        <v>1543868</v>
      </c>
      <c r="H37">
        <v>236815</v>
      </c>
      <c r="I37">
        <v>683708</v>
      </c>
      <c r="J37">
        <v>168549</v>
      </c>
      <c r="K37">
        <v>0</v>
      </c>
      <c r="L37">
        <f t="shared" si="0"/>
        <v>3470877</v>
      </c>
    </row>
    <row r="38" spans="1:12" x14ac:dyDescent="0.25">
      <c r="A38">
        <v>2015</v>
      </c>
      <c r="B38" t="s">
        <v>28</v>
      </c>
      <c r="C38" t="s">
        <v>69</v>
      </c>
      <c r="D38" t="s">
        <v>26</v>
      </c>
      <c r="E38" t="s">
        <v>16</v>
      </c>
      <c r="F38">
        <v>46846</v>
      </c>
      <c r="G38">
        <v>96786</v>
      </c>
      <c r="H38">
        <v>25298</v>
      </c>
      <c r="I38">
        <v>56854</v>
      </c>
      <c r="J38">
        <v>19405</v>
      </c>
      <c r="K38">
        <v>0</v>
      </c>
      <c r="L38">
        <f t="shared" si="0"/>
        <v>245189</v>
      </c>
    </row>
    <row r="39" spans="1:12" x14ac:dyDescent="0.25">
      <c r="A39">
        <v>2015</v>
      </c>
      <c r="B39" t="s">
        <v>29</v>
      </c>
      <c r="C39" t="s">
        <v>68</v>
      </c>
      <c r="D39" t="s">
        <v>13</v>
      </c>
      <c r="E39" t="s">
        <v>14</v>
      </c>
      <c r="F39">
        <v>91473</v>
      </c>
      <c r="G39">
        <v>10866662</v>
      </c>
      <c r="H39">
        <v>2673315</v>
      </c>
      <c r="I39">
        <v>1312137</v>
      </c>
      <c r="J39">
        <v>681595</v>
      </c>
      <c r="K39">
        <v>339038</v>
      </c>
      <c r="L39">
        <f t="shared" si="0"/>
        <v>15964220</v>
      </c>
    </row>
    <row r="40" spans="1:12" x14ac:dyDescent="0.25">
      <c r="A40">
        <v>2015</v>
      </c>
      <c r="B40" t="s">
        <v>29</v>
      </c>
      <c r="C40" t="s">
        <v>68</v>
      </c>
      <c r="D40" t="s">
        <v>15</v>
      </c>
      <c r="E40" t="s">
        <v>14</v>
      </c>
      <c r="F40">
        <v>17039</v>
      </c>
      <c r="G40">
        <v>3591740</v>
      </c>
      <c r="H40">
        <v>746403</v>
      </c>
      <c r="I40">
        <v>146441</v>
      </c>
      <c r="J40">
        <v>203359</v>
      </c>
      <c r="K40">
        <v>60289</v>
      </c>
      <c r="L40">
        <f t="shared" si="0"/>
        <v>4765271</v>
      </c>
    </row>
    <row r="41" spans="1:12" x14ac:dyDescent="0.25">
      <c r="A41">
        <v>2015</v>
      </c>
      <c r="B41" t="s">
        <v>29</v>
      </c>
      <c r="C41" t="s">
        <v>68</v>
      </c>
      <c r="D41" t="s">
        <v>15</v>
      </c>
      <c r="E41" t="s">
        <v>16</v>
      </c>
      <c r="F41">
        <v>8996</v>
      </c>
      <c r="G41">
        <v>269797</v>
      </c>
      <c r="H41">
        <v>103928</v>
      </c>
      <c r="I41">
        <v>287013</v>
      </c>
      <c r="J41">
        <v>43630</v>
      </c>
      <c r="K41">
        <v>8514</v>
      </c>
      <c r="L41">
        <f t="shared" si="0"/>
        <v>721878</v>
      </c>
    </row>
    <row r="42" spans="1:12" x14ac:dyDescent="0.25">
      <c r="A42">
        <v>2015</v>
      </c>
      <c r="B42" t="s">
        <v>29</v>
      </c>
      <c r="C42" t="s">
        <v>68</v>
      </c>
      <c r="D42" t="s">
        <v>17</v>
      </c>
      <c r="E42" t="s">
        <v>14</v>
      </c>
      <c r="F42">
        <v>12558</v>
      </c>
      <c r="G42">
        <v>553554</v>
      </c>
      <c r="H42">
        <v>157259</v>
      </c>
      <c r="I42">
        <v>31865</v>
      </c>
      <c r="J42">
        <v>34800</v>
      </c>
      <c r="K42">
        <v>10634</v>
      </c>
      <c r="L42">
        <f t="shared" si="0"/>
        <v>800670</v>
      </c>
    </row>
    <row r="43" spans="1:12" x14ac:dyDescent="0.25">
      <c r="A43">
        <v>2015</v>
      </c>
      <c r="B43" t="s">
        <v>29</v>
      </c>
      <c r="C43" t="s">
        <v>68</v>
      </c>
      <c r="D43" t="s">
        <v>18</v>
      </c>
      <c r="E43" t="s">
        <v>14</v>
      </c>
      <c r="F43">
        <v>364630</v>
      </c>
      <c r="G43">
        <v>225124</v>
      </c>
      <c r="H43">
        <v>99224</v>
      </c>
      <c r="I43">
        <v>2088</v>
      </c>
      <c r="J43">
        <v>18873</v>
      </c>
      <c r="K43">
        <v>12222</v>
      </c>
      <c r="L43">
        <f t="shared" si="0"/>
        <v>722161</v>
      </c>
    </row>
    <row r="44" spans="1:12" x14ac:dyDescent="0.25">
      <c r="A44">
        <v>2015</v>
      </c>
      <c r="B44" t="s">
        <v>29</v>
      </c>
      <c r="C44" t="s">
        <v>68</v>
      </c>
      <c r="D44" t="s">
        <v>19</v>
      </c>
      <c r="E44" t="s">
        <v>14</v>
      </c>
      <c r="F44">
        <v>3476044</v>
      </c>
      <c r="G44">
        <v>14442933</v>
      </c>
      <c r="H44">
        <v>3773106</v>
      </c>
      <c r="I44">
        <v>5794540</v>
      </c>
      <c r="J44">
        <v>1912879</v>
      </c>
      <c r="K44">
        <v>105174</v>
      </c>
      <c r="L44">
        <f t="shared" si="0"/>
        <v>29504676</v>
      </c>
    </row>
    <row r="45" spans="1:12" x14ac:dyDescent="0.25">
      <c r="A45">
        <v>2015</v>
      </c>
      <c r="B45" t="s">
        <v>29</v>
      </c>
      <c r="C45" t="s">
        <v>68</v>
      </c>
      <c r="D45" t="s">
        <v>19</v>
      </c>
      <c r="E45" t="s">
        <v>16</v>
      </c>
      <c r="F45">
        <v>271046</v>
      </c>
      <c r="G45">
        <v>1115550</v>
      </c>
      <c r="H45">
        <v>385052</v>
      </c>
      <c r="I45">
        <v>889063</v>
      </c>
      <c r="J45">
        <v>164367</v>
      </c>
      <c r="K45">
        <v>8487</v>
      </c>
      <c r="L45">
        <f t="shared" si="0"/>
        <v>2833565</v>
      </c>
    </row>
    <row r="46" spans="1:12" x14ac:dyDescent="0.25">
      <c r="A46">
        <v>2015</v>
      </c>
      <c r="B46" t="s">
        <v>29</v>
      </c>
      <c r="C46" t="s">
        <v>68</v>
      </c>
      <c r="D46" t="s">
        <v>20</v>
      </c>
      <c r="E46" t="s">
        <v>14</v>
      </c>
      <c r="F46">
        <v>539797</v>
      </c>
      <c r="G46">
        <v>2695300</v>
      </c>
      <c r="H46">
        <v>901579</v>
      </c>
      <c r="I46">
        <v>1594065</v>
      </c>
      <c r="J46">
        <v>403964</v>
      </c>
      <c r="K46">
        <v>21739</v>
      </c>
      <c r="L46">
        <f t="shared" si="0"/>
        <v>6156444</v>
      </c>
    </row>
    <row r="47" spans="1:12" x14ac:dyDescent="0.25">
      <c r="A47">
        <v>2015</v>
      </c>
      <c r="B47" t="s">
        <v>29</v>
      </c>
      <c r="C47" t="s">
        <v>68</v>
      </c>
      <c r="D47" t="s">
        <v>20</v>
      </c>
      <c r="E47" t="s">
        <v>16</v>
      </c>
      <c r="F47">
        <v>107085</v>
      </c>
      <c r="G47">
        <v>534578</v>
      </c>
      <c r="H47">
        <v>338110</v>
      </c>
      <c r="I47">
        <v>465214</v>
      </c>
      <c r="J47">
        <v>106457</v>
      </c>
      <c r="K47">
        <v>3984</v>
      </c>
      <c r="L47">
        <f t="shared" si="0"/>
        <v>1555428</v>
      </c>
    </row>
    <row r="48" spans="1:12" x14ac:dyDescent="0.25">
      <c r="A48">
        <v>2015</v>
      </c>
      <c r="B48" t="s">
        <v>29</v>
      </c>
      <c r="C48" t="s">
        <v>68</v>
      </c>
      <c r="D48" t="s">
        <v>21</v>
      </c>
      <c r="E48" t="s">
        <v>14</v>
      </c>
      <c r="F48">
        <v>342760</v>
      </c>
      <c r="G48">
        <v>1213595</v>
      </c>
      <c r="H48">
        <v>539507</v>
      </c>
      <c r="I48">
        <v>580007</v>
      </c>
      <c r="J48">
        <v>146047</v>
      </c>
      <c r="K48">
        <v>10161</v>
      </c>
      <c r="L48">
        <f t="shared" si="0"/>
        <v>2832077</v>
      </c>
    </row>
    <row r="49" spans="1:12" x14ac:dyDescent="0.25">
      <c r="A49">
        <v>2015</v>
      </c>
      <c r="B49" t="s">
        <v>29</v>
      </c>
      <c r="C49" t="s">
        <v>68</v>
      </c>
      <c r="D49" t="s">
        <v>21</v>
      </c>
      <c r="E49" t="s">
        <v>16</v>
      </c>
      <c r="F49">
        <v>40778</v>
      </c>
      <c r="G49">
        <v>209777</v>
      </c>
      <c r="H49">
        <v>114485</v>
      </c>
      <c r="I49">
        <v>139900</v>
      </c>
      <c r="J49">
        <v>25929</v>
      </c>
      <c r="K49">
        <v>4363</v>
      </c>
      <c r="L49">
        <f t="shared" si="0"/>
        <v>535232</v>
      </c>
    </row>
    <row r="50" spans="1:12" x14ac:dyDescent="0.25">
      <c r="A50">
        <v>2015</v>
      </c>
      <c r="B50" t="s">
        <v>29</v>
      </c>
      <c r="C50" t="s">
        <v>68</v>
      </c>
      <c r="D50" t="s">
        <v>22</v>
      </c>
      <c r="E50" t="s">
        <v>14</v>
      </c>
      <c r="F50">
        <v>142471</v>
      </c>
      <c r="G50">
        <v>620927</v>
      </c>
      <c r="H50">
        <v>158043</v>
      </c>
      <c r="I50">
        <v>561691</v>
      </c>
      <c r="J50">
        <v>86655</v>
      </c>
      <c r="K50">
        <v>7219</v>
      </c>
      <c r="L50">
        <f t="shared" si="0"/>
        <v>1577006</v>
      </c>
    </row>
    <row r="51" spans="1:12" x14ac:dyDescent="0.25">
      <c r="A51">
        <v>2015</v>
      </c>
      <c r="B51" t="s">
        <v>29</v>
      </c>
      <c r="C51" t="s">
        <v>68</v>
      </c>
      <c r="D51" t="s">
        <v>23</v>
      </c>
      <c r="E51" t="s">
        <v>14</v>
      </c>
      <c r="F51">
        <v>53889</v>
      </c>
      <c r="G51">
        <v>282441</v>
      </c>
      <c r="H51">
        <v>66815</v>
      </c>
      <c r="I51">
        <v>348659</v>
      </c>
      <c r="J51">
        <v>43614</v>
      </c>
      <c r="K51">
        <v>1863</v>
      </c>
      <c r="L51">
        <f t="shared" si="0"/>
        <v>797281</v>
      </c>
    </row>
    <row r="52" spans="1:12" x14ac:dyDescent="0.25">
      <c r="A52">
        <v>2015</v>
      </c>
      <c r="B52" t="s">
        <v>29</v>
      </c>
      <c r="C52" t="s">
        <v>68</v>
      </c>
      <c r="D52" t="s">
        <v>24</v>
      </c>
      <c r="E52" t="s">
        <v>14</v>
      </c>
      <c r="F52">
        <v>811899</v>
      </c>
      <c r="G52">
        <v>17608861</v>
      </c>
      <c r="H52">
        <v>4281849</v>
      </c>
      <c r="I52">
        <v>4499573</v>
      </c>
      <c r="J52">
        <v>1899086</v>
      </c>
      <c r="K52">
        <v>304889</v>
      </c>
      <c r="L52">
        <f t="shared" si="0"/>
        <v>29406157</v>
      </c>
    </row>
    <row r="53" spans="1:12" x14ac:dyDescent="0.25">
      <c r="A53">
        <v>2015</v>
      </c>
      <c r="B53" t="s">
        <v>29</v>
      </c>
      <c r="C53" t="s">
        <v>68</v>
      </c>
      <c r="D53" t="s">
        <v>24</v>
      </c>
      <c r="E53" t="s">
        <v>16</v>
      </c>
      <c r="F53">
        <v>13440</v>
      </c>
      <c r="G53">
        <v>439075</v>
      </c>
      <c r="H53">
        <v>129034</v>
      </c>
      <c r="I53">
        <v>491990</v>
      </c>
      <c r="J53">
        <v>68723</v>
      </c>
      <c r="K53">
        <v>4776</v>
      </c>
      <c r="L53">
        <f t="shared" si="0"/>
        <v>1147038</v>
      </c>
    </row>
    <row r="54" spans="1:12" x14ac:dyDescent="0.25">
      <c r="A54">
        <v>2015</v>
      </c>
      <c r="B54" t="s">
        <v>29</v>
      </c>
      <c r="C54" t="s">
        <v>68</v>
      </c>
      <c r="D54" t="s">
        <v>25</v>
      </c>
      <c r="E54" t="s">
        <v>14</v>
      </c>
      <c r="F54">
        <v>317138</v>
      </c>
      <c r="G54">
        <v>4308290</v>
      </c>
      <c r="H54">
        <v>1440186</v>
      </c>
      <c r="I54">
        <v>1747593</v>
      </c>
      <c r="J54">
        <v>497112</v>
      </c>
      <c r="K54">
        <v>82003</v>
      </c>
      <c r="L54">
        <f t="shared" si="0"/>
        <v>8392322</v>
      </c>
    </row>
    <row r="55" spans="1:12" x14ac:dyDescent="0.25">
      <c r="A55">
        <v>2015</v>
      </c>
      <c r="B55" t="s">
        <v>29</v>
      </c>
      <c r="C55" t="s">
        <v>68</v>
      </c>
      <c r="D55" t="s">
        <v>25</v>
      </c>
      <c r="E55" t="s">
        <v>16</v>
      </c>
      <c r="F55">
        <v>90302</v>
      </c>
      <c r="G55">
        <v>586291</v>
      </c>
      <c r="H55">
        <v>221170</v>
      </c>
      <c r="I55">
        <v>619290</v>
      </c>
      <c r="J55">
        <v>96075</v>
      </c>
      <c r="K55">
        <v>12671</v>
      </c>
      <c r="L55">
        <f t="shared" si="0"/>
        <v>1625799</v>
      </c>
    </row>
    <row r="56" spans="1:12" x14ac:dyDescent="0.25">
      <c r="A56">
        <v>2015</v>
      </c>
      <c r="B56" t="s">
        <v>29</v>
      </c>
      <c r="C56" t="s">
        <v>68</v>
      </c>
      <c r="D56" t="s">
        <v>26</v>
      </c>
      <c r="E56" t="s">
        <v>14</v>
      </c>
      <c r="F56">
        <v>3432799</v>
      </c>
      <c r="G56">
        <v>38981734</v>
      </c>
      <c r="H56">
        <v>10874939</v>
      </c>
      <c r="I56">
        <v>17595482</v>
      </c>
      <c r="J56">
        <v>4348944</v>
      </c>
      <c r="K56">
        <v>655654</v>
      </c>
      <c r="L56">
        <f t="shared" si="0"/>
        <v>75889552</v>
      </c>
    </row>
    <row r="57" spans="1:12" x14ac:dyDescent="0.25">
      <c r="A57">
        <v>2015</v>
      </c>
      <c r="B57" t="s">
        <v>29</v>
      </c>
      <c r="C57" t="s">
        <v>68</v>
      </c>
      <c r="D57" t="s">
        <v>26</v>
      </c>
      <c r="E57" t="s">
        <v>16</v>
      </c>
      <c r="F57">
        <v>197736</v>
      </c>
      <c r="G57">
        <v>2082074</v>
      </c>
      <c r="H57">
        <v>911683</v>
      </c>
      <c r="I57">
        <v>2442259</v>
      </c>
      <c r="J57">
        <v>324269</v>
      </c>
      <c r="K57">
        <v>70841</v>
      </c>
      <c r="L57">
        <f t="shared" si="0"/>
        <v>6028862</v>
      </c>
    </row>
    <row r="58" spans="1:12" x14ac:dyDescent="0.25">
      <c r="A58">
        <v>2015</v>
      </c>
      <c r="B58" t="s">
        <v>29</v>
      </c>
      <c r="C58" t="s">
        <v>69</v>
      </c>
      <c r="D58" t="s">
        <v>19</v>
      </c>
      <c r="E58" t="s">
        <v>14</v>
      </c>
      <c r="F58">
        <v>44088468</v>
      </c>
      <c r="G58">
        <v>66133325</v>
      </c>
      <c r="H58">
        <v>17166305</v>
      </c>
      <c r="I58">
        <v>21548279</v>
      </c>
      <c r="J58">
        <v>8990701</v>
      </c>
      <c r="K58">
        <v>170509</v>
      </c>
      <c r="L58">
        <f t="shared" si="0"/>
        <v>158097587</v>
      </c>
    </row>
    <row r="59" spans="1:12" x14ac:dyDescent="0.25">
      <c r="A59">
        <v>2015</v>
      </c>
      <c r="B59" t="s">
        <v>29</v>
      </c>
      <c r="C59" t="s">
        <v>69</v>
      </c>
      <c r="D59" t="s">
        <v>19</v>
      </c>
      <c r="E59" t="s">
        <v>16</v>
      </c>
      <c r="F59">
        <v>7693356</v>
      </c>
      <c r="G59">
        <v>10572016</v>
      </c>
      <c r="H59">
        <v>3810117</v>
      </c>
      <c r="I59">
        <v>5981198</v>
      </c>
      <c r="J59">
        <v>1690686</v>
      </c>
      <c r="K59">
        <v>24985</v>
      </c>
      <c r="L59">
        <f t="shared" si="0"/>
        <v>29772358</v>
      </c>
    </row>
    <row r="60" spans="1:12" x14ac:dyDescent="0.25">
      <c r="A60">
        <v>2015</v>
      </c>
      <c r="B60" t="s">
        <v>29</v>
      </c>
      <c r="C60" t="s">
        <v>69</v>
      </c>
      <c r="D60" t="s">
        <v>20</v>
      </c>
      <c r="E60" t="s">
        <v>14</v>
      </c>
      <c r="F60">
        <v>3401353</v>
      </c>
      <c r="G60">
        <v>5924676</v>
      </c>
      <c r="H60">
        <v>1935689</v>
      </c>
      <c r="I60">
        <v>2557280</v>
      </c>
      <c r="J60">
        <v>788196</v>
      </c>
      <c r="K60">
        <v>19357</v>
      </c>
      <c r="L60">
        <f t="shared" si="0"/>
        <v>14626551</v>
      </c>
    </row>
    <row r="61" spans="1:12" x14ac:dyDescent="0.25">
      <c r="A61">
        <v>2015</v>
      </c>
      <c r="B61" t="s">
        <v>29</v>
      </c>
      <c r="C61" t="s">
        <v>69</v>
      </c>
      <c r="D61" t="s">
        <v>20</v>
      </c>
      <c r="E61" t="s">
        <v>16</v>
      </c>
      <c r="F61">
        <v>1708061</v>
      </c>
      <c r="G61">
        <v>2503604</v>
      </c>
      <c r="H61">
        <v>1298402</v>
      </c>
      <c r="I61">
        <v>1551835</v>
      </c>
      <c r="J61">
        <v>467382</v>
      </c>
      <c r="K61">
        <v>5834</v>
      </c>
      <c r="L61">
        <f t="shared" si="0"/>
        <v>7535118</v>
      </c>
    </row>
    <row r="62" spans="1:12" x14ac:dyDescent="0.25">
      <c r="A62">
        <v>2015</v>
      </c>
      <c r="B62" t="s">
        <v>29</v>
      </c>
      <c r="C62" t="s">
        <v>69</v>
      </c>
      <c r="D62" t="s">
        <v>21</v>
      </c>
      <c r="E62" t="s">
        <v>14</v>
      </c>
      <c r="F62">
        <v>1828445</v>
      </c>
      <c r="G62">
        <v>2886753</v>
      </c>
      <c r="H62">
        <v>994295</v>
      </c>
      <c r="I62">
        <v>923216</v>
      </c>
      <c r="J62">
        <v>401628</v>
      </c>
      <c r="K62">
        <v>4978</v>
      </c>
      <c r="L62">
        <f t="shared" si="0"/>
        <v>7039315</v>
      </c>
    </row>
    <row r="63" spans="1:12" x14ac:dyDescent="0.25">
      <c r="A63">
        <v>2015</v>
      </c>
      <c r="B63" t="s">
        <v>29</v>
      </c>
      <c r="C63" t="s">
        <v>69</v>
      </c>
      <c r="D63" t="s">
        <v>21</v>
      </c>
      <c r="E63" t="s">
        <v>16</v>
      </c>
      <c r="F63">
        <v>490132</v>
      </c>
      <c r="G63">
        <v>708031</v>
      </c>
      <c r="H63">
        <v>396800</v>
      </c>
      <c r="I63">
        <v>400301</v>
      </c>
      <c r="J63">
        <v>165779</v>
      </c>
      <c r="K63">
        <v>356</v>
      </c>
      <c r="L63">
        <f t="shared" si="0"/>
        <v>2161399</v>
      </c>
    </row>
    <row r="64" spans="1:12" x14ac:dyDescent="0.25">
      <c r="A64">
        <v>2015</v>
      </c>
      <c r="B64" t="s">
        <v>29</v>
      </c>
      <c r="C64" t="s">
        <v>69</v>
      </c>
      <c r="D64" t="s">
        <v>22</v>
      </c>
      <c r="E64" t="s">
        <v>14</v>
      </c>
      <c r="F64">
        <v>417758</v>
      </c>
      <c r="G64">
        <v>959419</v>
      </c>
      <c r="H64">
        <v>202101</v>
      </c>
      <c r="I64">
        <v>789002</v>
      </c>
      <c r="J64">
        <v>160255</v>
      </c>
      <c r="K64">
        <v>4751</v>
      </c>
      <c r="L64">
        <f t="shared" si="0"/>
        <v>2533286</v>
      </c>
    </row>
    <row r="65" spans="1:12" x14ac:dyDescent="0.25">
      <c r="A65">
        <v>2015</v>
      </c>
      <c r="B65" t="s">
        <v>29</v>
      </c>
      <c r="C65" t="s">
        <v>69</v>
      </c>
      <c r="D65" t="s">
        <v>23</v>
      </c>
      <c r="E65" t="s">
        <v>14</v>
      </c>
      <c r="F65">
        <v>93578</v>
      </c>
      <c r="G65">
        <v>259480</v>
      </c>
      <c r="H65">
        <v>44314</v>
      </c>
      <c r="I65">
        <v>383369</v>
      </c>
      <c r="J65">
        <v>26323</v>
      </c>
      <c r="K65">
        <v>254</v>
      </c>
      <c r="L65">
        <f t="shared" si="0"/>
        <v>807318</v>
      </c>
    </row>
    <row r="66" spans="1:12" x14ac:dyDescent="0.25">
      <c r="A66">
        <v>2015</v>
      </c>
      <c r="B66" t="s">
        <v>29</v>
      </c>
      <c r="C66" t="s">
        <v>69</v>
      </c>
      <c r="D66" t="s">
        <v>23</v>
      </c>
      <c r="E66" t="s">
        <v>16</v>
      </c>
      <c r="F66">
        <v>71711</v>
      </c>
      <c r="G66">
        <v>154618</v>
      </c>
      <c r="H66">
        <v>30818</v>
      </c>
      <c r="I66">
        <v>201330</v>
      </c>
      <c r="J66">
        <v>25294</v>
      </c>
      <c r="K66">
        <v>511</v>
      </c>
      <c r="L66">
        <f t="shared" si="0"/>
        <v>484282</v>
      </c>
    </row>
    <row r="67" spans="1:12" x14ac:dyDescent="0.25">
      <c r="A67">
        <v>2015</v>
      </c>
      <c r="B67" t="s">
        <v>29</v>
      </c>
      <c r="C67" t="s">
        <v>69</v>
      </c>
      <c r="D67" t="s">
        <v>24</v>
      </c>
      <c r="E67" t="s">
        <v>14</v>
      </c>
      <c r="F67">
        <v>268101</v>
      </c>
      <c r="G67">
        <v>694017</v>
      </c>
      <c r="H67">
        <v>88531</v>
      </c>
      <c r="I67">
        <v>174470</v>
      </c>
      <c r="J67">
        <v>23982</v>
      </c>
      <c r="K67">
        <v>10014</v>
      </c>
      <c r="L67">
        <f t="shared" ref="L67:L130" si="1">SUM(F67:K67)</f>
        <v>1259115</v>
      </c>
    </row>
    <row r="68" spans="1:12" x14ac:dyDescent="0.25">
      <c r="A68">
        <v>2015</v>
      </c>
      <c r="B68" t="s">
        <v>29</v>
      </c>
      <c r="C68" t="s">
        <v>69</v>
      </c>
      <c r="D68" t="s">
        <v>25</v>
      </c>
      <c r="E68" t="s">
        <v>14</v>
      </c>
      <c r="F68">
        <v>195794</v>
      </c>
      <c r="G68">
        <v>350255</v>
      </c>
      <c r="H68">
        <v>60450</v>
      </c>
      <c r="I68">
        <v>130364</v>
      </c>
      <c r="J68">
        <v>16932</v>
      </c>
      <c r="K68">
        <v>840</v>
      </c>
      <c r="L68">
        <f t="shared" si="1"/>
        <v>754635</v>
      </c>
    </row>
    <row r="69" spans="1:12" x14ac:dyDescent="0.25">
      <c r="A69">
        <v>2015</v>
      </c>
      <c r="B69" t="s">
        <v>29</v>
      </c>
      <c r="C69" t="s">
        <v>69</v>
      </c>
      <c r="D69" t="s">
        <v>26</v>
      </c>
      <c r="E69" t="s">
        <v>14</v>
      </c>
      <c r="F69">
        <v>6732124</v>
      </c>
      <c r="G69">
        <v>14448996</v>
      </c>
      <c r="H69">
        <v>3313752</v>
      </c>
      <c r="I69">
        <v>5478793</v>
      </c>
      <c r="J69">
        <v>1845070</v>
      </c>
      <c r="K69">
        <v>88194</v>
      </c>
      <c r="L69">
        <f t="shared" si="1"/>
        <v>31906929</v>
      </c>
    </row>
    <row r="70" spans="1:12" x14ac:dyDescent="0.25">
      <c r="A70">
        <v>2015</v>
      </c>
      <c r="B70" t="s">
        <v>29</v>
      </c>
      <c r="C70" t="s">
        <v>69</v>
      </c>
      <c r="D70" t="s">
        <v>26</v>
      </c>
      <c r="E70" t="s">
        <v>16</v>
      </c>
      <c r="F70">
        <v>1392187</v>
      </c>
      <c r="G70">
        <v>2351597</v>
      </c>
      <c r="H70">
        <v>980369</v>
      </c>
      <c r="I70">
        <v>1602873</v>
      </c>
      <c r="J70">
        <v>408824</v>
      </c>
      <c r="K70">
        <v>7604</v>
      </c>
      <c r="L70">
        <f t="shared" si="1"/>
        <v>6743454</v>
      </c>
    </row>
    <row r="71" spans="1:12" x14ac:dyDescent="0.25">
      <c r="A71">
        <v>2015</v>
      </c>
      <c r="B71" t="s">
        <v>30</v>
      </c>
      <c r="C71" t="s">
        <v>68</v>
      </c>
      <c r="D71" t="s">
        <v>13</v>
      </c>
      <c r="E71" t="s">
        <v>14</v>
      </c>
      <c r="F71">
        <v>13981</v>
      </c>
      <c r="G71">
        <v>1202376</v>
      </c>
      <c r="H71">
        <v>275244</v>
      </c>
      <c r="I71">
        <v>130657</v>
      </c>
      <c r="J71">
        <v>154190</v>
      </c>
      <c r="K71">
        <v>7844</v>
      </c>
      <c r="L71">
        <f t="shared" si="1"/>
        <v>1784292</v>
      </c>
    </row>
    <row r="72" spans="1:12" x14ac:dyDescent="0.25">
      <c r="A72">
        <v>2015</v>
      </c>
      <c r="B72" t="s">
        <v>30</v>
      </c>
      <c r="C72" t="s">
        <v>68</v>
      </c>
      <c r="D72" t="s">
        <v>15</v>
      </c>
      <c r="E72" t="s">
        <v>14</v>
      </c>
      <c r="F72">
        <v>0</v>
      </c>
      <c r="G72">
        <v>135409</v>
      </c>
      <c r="H72">
        <v>35305</v>
      </c>
      <c r="I72">
        <v>14851</v>
      </c>
      <c r="J72">
        <v>12840</v>
      </c>
      <c r="K72">
        <v>548</v>
      </c>
      <c r="L72">
        <f t="shared" si="1"/>
        <v>198953</v>
      </c>
    </row>
    <row r="73" spans="1:12" x14ac:dyDescent="0.25">
      <c r="A73">
        <v>2015</v>
      </c>
      <c r="B73" t="s">
        <v>30</v>
      </c>
      <c r="C73" t="s">
        <v>68</v>
      </c>
      <c r="D73" t="s">
        <v>17</v>
      </c>
      <c r="E73" t="s">
        <v>14</v>
      </c>
      <c r="F73">
        <v>65425</v>
      </c>
      <c r="G73">
        <v>503154</v>
      </c>
      <c r="H73">
        <v>172631</v>
      </c>
      <c r="I73">
        <v>75950</v>
      </c>
      <c r="J73">
        <v>13596</v>
      </c>
      <c r="K73">
        <v>25384</v>
      </c>
      <c r="L73">
        <f t="shared" si="1"/>
        <v>856140</v>
      </c>
    </row>
    <row r="74" spans="1:12" x14ac:dyDescent="0.25">
      <c r="A74">
        <v>2015</v>
      </c>
      <c r="B74" t="s">
        <v>30</v>
      </c>
      <c r="C74" t="s">
        <v>68</v>
      </c>
      <c r="D74" t="s">
        <v>18</v>
      </c>
      <c r="E74" t="s">
        <v>14</v>
      </c>
      <c r="F74">
        <v>49370</v>
      </c>
      <c r="G74">
        <v>118424</v>
      </c>
      <c r="H74">
        <v>60803</v>
      </c>
      <c r="I74">
        <v>4630</v>
      </c>
      <c r="J74">
        <v>2840</v>
      </c>
      <c r="K74">
        <v>7113</v>
      </c>
      <c r="L74">
        <f t="shared" si="1"/>
        <v>243180</v>
      </c>
    </row>
    <row r="75" spans="1:12" x14ac:dyDescent="0.25">
      <c r="A75">
        <v>2015</v>
      </c>
      <c r="B75" t="s">
        <v>30</v>
      </c>
      <c r="C75" t="s">
        <v>68</v>
      </c>
      <c r="D75" t="s">
        <v>19</v>
      </c>
      <c r="E75" t="s">
        <v>14</v>
      </c>
      <c r="F75">
        <v>879832</v>
      </c>
      <c r="G75">
        <v>3845985</v>
      </c>
      <c r="H75">
        <v>1441299</v>
      </c>
      <c r="I75">
        <v>1224096</v>
      </c>
      <c r="J75">
        <v>176799</v>
      </c>
      <c r="K75">
        <v>32955</v>
      </c>
      <c r="L75">
        <f t="shared" si="1"/>
        <v>7600966</v>
      </c>
    </row>
    <row r="76" spans="1:12" x14ac:dyDescent="0.25">
      <c r="A76">
        <v>2015</v>
      </c>
      <c r="B76" t="s">
        <v>30</v>
      </c>
      <c r="C76" t="s">
        <v>68</v>
      </c>
      <c r="D76" t="s">
        <v>19</v>
      </c>
      <c r="E76" t="s">
        <v>16</v>
      </c>
      <c r="F76">
        <v>93020</v>
      </c>
      <c r="G76">
        <v>403573</v>
      </c>
      <c r="H76">
        <v>229637</v>
      </c>
      <c r="I76">
        <v>316079</v>
      </c>
      <c r="J76">
        <v>30207</v>
      </c>
      <c r="K76">
        <v>6502</v>
      </c>
      <c r="L76">
        <f t="shared" si="1"/>
        <v>1079018</v>
      </c>
    </row>
    <row r="77" spans="1:12" x14ac:dyDescent="0.25">
      <c r="A77">
        <v>2015</v>
      </c>
      <c r="B77" t="s">
        <v>30</v>
      </c>
      <c r="C77" t="s">
        <v>68</v>
      </c>
      <c r="D77" t="s">
        <v>20</v>
      </c>
      <c r="E77" t="s">
        <v>14</v>
      </c>
      <c r="F77">
        <v>279585</v>
      </c>
      <c r="G77">
        <v>1575238</v>
      </c>
      <c r="H77">
        <v>678792</v>
      </c>
      <c r="I77">
        <v>718497</v>
      </c>
      <c r="J77">
        <v>72247</v>
      </c>
      <c r="K77">
        <v>7919</v>
      </c>
      <c r="L77">
        <f t="shared" si="1"/>
        <v>3332278</v>
      </c>
    </row>
    <row r="78" spans="1:12" x14ac:dyDescent="0.25">
      <c r="A78">
        <v>2015</v>
      </c>
      <c r="B78" t="s">
        <v>30</v>
      </c>
      <c r="C78" t="s">
        <v>68</v>
      </c>
      <c r="D78" t="s">
        <v>20</v>
      </c>
      <c r="E78" t="s">
        <v>16</v>
      </c>
      <c r="F78">
        <v>86750</v>
      </c>
      <c r="G78">
        <v>476209</v>
      </c>
      <c r="H78">
        <v>475049</v>
      </c>
      <c r="I78">
        <v>385157</v>
      </c>
      <c r="J78">
        <v>24945</v>
      </c>
      <c r="K78">
        <v>6851</v>
      </c>
      <c r="L78">
        <f t="shared" si="1"/>
        <v>1454961</v>
      </c>
    </row>
    <row r="79" spans="1:12" x14ac:dyDescent="0.25">
      <c r="A79">
        <v>2015</v>
      </c>
      <c r="B79" t="s">
        <v>30</v>
      </c>
      <c r="C79" t="s">
        <v>68</v>
      </c>
      <c r="D79" t="s">
        <v>21</v>
      </c>
      <c r="E79" t="s">
        <v>14</v>
      </c>
      <c r="F79">
        <v>127467</v>
      </c>
      <c r="G79">
        <v>440492</v>
      </c>
      <c r="H79">
        <v>299794</v>
      </c>
      <c r="I79">
        <v>121973</v>
      </c>
      <c r="J79">
        <v>6241</v>
      </c>
      <c r="K79">
        <v>566</v>
      </c>
      <c r="L79">
        <f t="shared" si="1"/>
        <v>996533</v>
      </c>
    </row>
    <row r="80" spans="1:12" x14ac:dyDescent="0.25">
      <c r="A80">
        <v>2015</v>
      </c>
      <c r="B80" t="s">
        <v>30</v>
      </c>
      <c r="C80" t="s">
        <v>68</v>
      </c>
      <c r="D80" t="s">
        <v>21</v>
      </c>
      <c r="E80" t="s">
        <v>16</v>
      </c>
      <c r="F80">
        <v>29857</v>
      </c>
      <c r="G80">
        <v>150954</v>
      </c>
      <c r="H80">
        <v>167826</v>
      </c>
      <c r="I80">
        <v>109876</v>
      </c>
      <c r="J80">
        <v>11432</v>
      </c>
      <c r="K80">
        <v>0</v>
      </c>
      <c r="L80">
        <f t="shared" si="1"/>
        <v>469945</v>
      </c>
    </row>
    <row r="81" spans="1:12" x14ac:dyDescent="0.25">
      <c r="A81">
        <v>2015</v>
      </c>
      <c r="B81" t="s">
        <v>30</v>
      </c>
      <c r="C81" t="s">
        <v>68</v>
      </c>
      <c r="D81" t="s">
        <v>24</v>
      </c>
      <c r="E81" t="s">
        <v>14</v>
      </c>
      <c r="F81">
        <v>151706</v>
      </c>
      <c r="G81">
        <v>1980460</v>
      </c>
      <c r="H81">
        <v>570989</v>
      </c>
      <c r="I81">
        <v>551737</v>
      </c>
      <c r="J81">
        <v>155989</v>
      </c>
      <c r="K81">
        <v>31869</v>
      </c>
      <c r="L81">
        <f t="shared" si="1"/>
        <v>3442750</v>
      </c>
    </row>
    <row r="82" spans="1:12" x14ac:dyDescent="0.25">
      <c r="A82">
        <v>2015</v>
      </c>
      <c r="B82" t="s">
        <v>30</v>
      </c>
      <c r="C82" t="s">
        <v>68</v>
      </c>
      <c r="D82" t="s">
        <v>25</v>
      </c>
      <c r="E82" t="s">
        <v>14</v>
      </c>
      <c r="F82">
        <v>102301</v>
      </c>
      <c r="G82">
        <v>772063</v>
      </c>
      <c r="H82">
        <v>391025</v>
      </c>
      <c r="I82">
        <v>318786</v>
      </c>
      <c r="J82">
        <v>55366</v>
      </c>
      <c r="K82">
        <v>17364</v>
      </c>
      <c r="L82">
        <f t="shared" si="1"/>
        <v>1656905</v>
      </c>
    </row>
    <row r="83" spans="1:12" x14ac:dyDescent="0.25">
      <c r="A83">
        <v>2015</v>
      </c>
      <c r="B83" t="s">
        <v>30</v>
      </c>
      <c r="C83" t="s">
        <v>68</v>
      </c>
      <c r="D83" t="s">
        <v>26</v>
      </c>
      <c r="E83" t="s">
        <v>14</v>
      </c>
      <c r="F83">
        <v>821548</v>
      </c>
      <c r="G83">
        <v>5694864</v>
      </c>
      <c r="H83">
        <v>2464834</v>
      </c>
      <c r="I83">
        <v>1824882</v>
      </c>
      <c r="J83">
        <v>409971</v>
      </c>
      <c r="K83">
        <v>81861</v>
      </c>
      <c r="L83">
        <f t="shared" si="1"/>
        <v>11297960</v>
      </c>
    </row>
    <row r="84" spans="1:12" x14ac:dyDescent="0.25">
      <c r="A84">
        <v>2015</v>
      </c>
      <c r="B84" t="s">
        <v>30</v>
      </c>
      <c r="C84" t="s">
        <v>68</v>
      </c>
      <c r="D84" t="s">
        <v>26</v>
      </c>
      <c r="E84" t="s">
        <v>16</v>
      </c>
      <c r="F84">
        <v>47909</v>
      </c>
      <c r="G84">
        <v>241409</v>
      </c>
      <c r="H84">
        <v>216154</v>
      </c>
      <c r="I84">
        <v>192096</v>
      </c>
      <c r="J84">
        <v>18832</v>
      </c>
      <c r="K84">
        <v>10196</v>
      </c>
      <c r="L84">
        <f t="shared" si="1"/>
        <v>726596</v>
      </c>
    </row>
    <row r="85" spans="1:12" x14ac:dyDescent="0.25">
      <c r="A85">
        <v>2015</v>
      </c>
      <c r="B85" t="s">
        <v>30</v>
      </c>
      <c r="C85" t="s">
        <v>69</v>
      </c>
      <c r="D85" t="s">
        <v>19</v>
      </c>
      <c r="E85" t="s">
        <v>14</v>
      </c>
      <c r="F85">
        <v>775685</v>
      </c>
      <c r="G85">
        <v>1941250</v>
      </c>
      <c r="H85">
        <v>576276</v>
      </c>
      <c r="I85">
        <v>511104</v>
      </c>
      <c r="J85">
        <v>75374</v>
      </c>
      <c r="K85">
        <v>9652</v>
      </c>
      <c r="L85">
        <f t="shared" si="1"/>
        <v>3889341</v>
      </c>
    </row>
    <row r="86" spans="1:12" x14ac:dyDescent="0.25">
      <c r="A86">
        <v>2015</v>
      </c>
      <c r="B86" t="s">
        <v>30</v>
      </c>
      <c r="C86" t="s">
        <v>69</v>
      </c>
      <c r="D86" t="s">
        <v>19</v>
      </c>
      <c r="E86" t="s">
        <v>16</v>
      </c>
      <c r="F86">
        <v>169179</v>
      </c>
      <c r="G86">
        <v>370525</v>
      </c>
      <c r="H86">
        <v>166000</v>
      </c>
      <c r="I86">
        <v>198369</v>
      </c>
      <c r="J86">
        <v>22544</v>
      </c>
      <c r="K86">
        <v>180</v>
      </c>
      <c r="L86">
        <f t="shared" si="1"/>
        <v>926797</v>
      </c>
    </row>
    <row r="87" spans="1:12" x14ac:dyDescent="0.25">
      <c r="A87">
        <v>2015</v>
      </c>
      <c r="B87" t="s">
        <v>30</v>
      </c>
      <c r="C87" t="s">
        <v>69</v>
      </c>
      <c r="D87" t="s">
        <v>20</v>
      </c>
      <c r="E87" t="s">
        <v>14</v>
      </c>
      <c r="F87">
        <v>317922</v>
      </c>
      <c r="G87">
        <v>683831</v>
      </c>
      <c r="H87">
        <v>400293</v>
      </c>
      <c r="I87">
        <v>292202</v>
      </c>
      <c r="J87">
        <v>46591</v>
      </c>
      <c r="K87">
        <v>4065</v>
      </c>
      <c r="L87">
        <f t="shared" si="1"/>
        <v>1744904</v>
      </c>
    </row>
    <row r="88" spans="1:12" x14ac:dyDescent="0.25">
      <c r="A88">
        <v>2015</v>
      </c>
      <c r="B88" t="s">
        <v>30</v>
      </c>
      <c r="C88" t="s">
        <v>69</v>
      </c>
      <c r="D88" t="s">
        <v>20</v>
      </c>
      <c r="E88" t="s">
        <v>16</v>
      </c>
      <c r="F88">
        <v>92393</v>
      </c>
      <c r="G88">
        <v>256268</v>
      </c>
      <c r="H88">
        <v>118148</v>
      </c>
      <c r="I88">
        <v>162416</v>
      </c>
      <c r="J88">
        <v>27992</v>
      </c>
      <c r="K88">
        <v>3816</v>
      </c>
      <c r="L88">
        <f t="shared" si="1"/>
        <v>661033</v>
      </c>
    </row>
    <row r="89" spans="1:12" x14ac:dyDescent="0.25">
      <c r="A89">
        <v>2015</v>
      </c>
      <c r="B89" t="s">
        <v>30</v>
      </c>
      <c r="C89" t="s">
        <v>69</v>
      </c>
      <c r="D89" t="s">
        <v>21</v>
      </c>
      <c r="E89" t="s">
        <v>16</v>
      </c>
      <c r="F89">
        <v>70869</v>
      </c>
      <c r="G89">
        <v>145850</v>
      </c>
      <c r="H89">
        <v>129074</v>
      </c>
      <c r="I89">
        <v>80516</v>
      </c>
      <c r="J89">
        <v>14263</v>
      </c>
      <c r="K89">
        <v>0</v>
      </c>
      <c r="L89">
        <f t="shared" si="1"/>
        <v>440572</v>
      </c>
    </row>
    <row r="90" spans="1:12" x14ac:dyDescent="0.25">
      <c r="A90">
        <v>2015</v>
      </c>
      <c r="B90" t="s">
        <v>31</v>
      </c>
      <c r="C90" t="s">
        <v>68</v>
      </c>
      <c r="D90" t="s">
        <v>13</v>
      </c>
      <c r="E90" t="s">
        <v>14</v>
      </c>
      <c r="F90">
        <v>74377</v>
      </c>
      <c r="G90">
        <v>6796231</v>
      </c>
      <c r="H90">
        <v>1874217</v>
      </c>
      <c r="I90">
        <v>928345</v>
      </c>
      <c r="J90">
        <v>782049</v>
      </c>
      <c r="K90">
        <v>243698</v>
      </c>
      <c r="L90">
        <f t="shared" si="1"/>
        <v>10698917</v>
      </c>
    </row>
    <row r="91" spans="1:12" x14ac:dyDescent="0.25">
      <c r="A91">
        <v>2015</v>
      </c>
      <c r="B91" t="s">
        <v>31</v>
      </c>
      <c r="C91" t="s">
        <v>68</v>
      </c>
      <c r="D91" t="s">
        <v>15</v>
      </c>
      <c r="E91" t="s">
        <v>14</v>
      </c>
      <c r="F91">
        <v>9661</v>
      </c>
      <c r="G91">
        <v>1569952</v>
      </c>
      <c r="H91">
        <v>235502</v>
      </c>
      <c r="I91">
        <v>73600</v>
      </c>
      <c r="J91">
        <v>142089</v>
      </c>
      <c r="K91">
        <v>27149</v>
      </c>
      <c r="L91">
        <f t="shared" si="1"/>
        <v>2057953</v>
      </c>
    </row>
    <row r="92" spans="1:12" x14ac:dyDescent="0.25">
      <c r="A92">
        <v>2015</v>
      </c>
      <c r="B92" t="s">
        <v>31</v>
      </c>
      <c r="C92" t="s">
        <v>68</v>
      </c>
      <c r="D92" t="s">
        <v>15</v>
      </c>
      <c r="E92" t="s">
        <v>16</v>
      </c>
      <c r="F92">
        <v>4280</v>
      </c>
      <c r="G92">
        <v>510025</v>
      </c>
      <c r="H92">
        <v>89428</v>
      </c>
      <c r="I92">
        <v>552131</v>
      </c>
      <c r="J92">
        <v>35277</v>
      </c>
      <c r="K92">
        <v>14777</v>
      </c>
      <c r="L92">
        <f t="shared" si="1"/>
        <v>1205918</v>
      </c>
    </row>
    <row r="93" spans="1:12" x14ac:dyDescent="0.25">
      <c r="A93">
        <v>2015</v>
      </c>
      <c r="B93" t="s">
        <v>31</v>
      </c>
      <c r="C93" t="s">
        <v>68</v>
      </c>
      <c r="D93" t="s">
        <v>19</v>
      </c>
      <c r="E93" t="s">
        <v>14</v>
      </c>
      <c r="F93">
        <v>2644658</v>
      </c>
      <c r="G93">
        <v>12991397</v>
      </c>
      <c r="H93">
        <v>2075693</v>
      </c>
      <c r="I93">
        <v>6247648</v>
      </c>
      <c r="J93">
        <v>1369292</v>
      </c>
      <c r="K93">
        <v>202840</v>
      </c>
      <c r="L93">
        <f t="shared" si="1"/>
        <v>25531528</v>
      </c>
    </row>
    <row r="94" spans="1:12" x14ac:dyDescent="0.25">
      <c r="A94">
        <v>2015</v>
      </c>
      <c r="B94" t="s">
        <v>31</v>
      </c>
      <c r="C94" t="s">
        <v>68</v>
      </c>
      <c r="D94" t="s">
        <v>19</v>
      </c>
      <c r="E94" t="s">
        <v>16</v>
      </c>
      <c r="F94">
        <v>164908</v>
      </c>
      <c r="G94">
        <v>662986</v>
      </c>
      <c r="H94">
        <v>122645</v>
      </c>
      <c r="I94">
        <v>508058</v>
      </c>
      <c r="J94">
        <v>74966</v>
      </c>
      <c r="K94">
        <v>16573</v>
      </c>
      <c r="L94">
        <f t="shared" si="1"/>
        <v>1550136</v>
      </c>
    </row>
    <row r="95" spans="1:12" x14ac:dyDescent="0.25">
      <c r="A95">
        <v>2015</v>
      </c>
      <c r="B95" t="s">
        <v>31</v>
      </c>
      <c r="C95" t="s">
        <v>68</v>
      </c>
      <c r="D95" t="s">
        <v>20</v>
      </c>
      <c r="E95" t="s">
        <v>14</v>
      </c>
      <c r="F95">
        <v>185399</v>
      </c>
      <c r="G95">
        <v>778929</v>
      </c>
      <c r="H95">
        <v>251258</v>
      </c>
      <c r="I95">
        <v>504469</v>
      </c>
      <c r="J95">
        <v>97529</v>
      </c>
      <c r="K95">
        <v>14594</v>
      </c>
      <c r="L95">
        <f t="shared" si="1"/>
        <v>1832178</v>
      </c>
    </row>
    <row r="96" spans="1:12" x14ac:dyDescent="0.25">
      <c r="A96">
        <v>2015</v>
      </c>
      <c r="B96" t="s">
        <v>31</v>
      </c>
      <c r="C96" t="s">
        <v>68</v>
      </c>
      <c r="D96" t="s">
        <v>21</v>
      </c>
      <c r="E96" t="s">
        <v>14</v>
      </c>
      <c r="F96">
        <v>159717</v>
      </c>
      <c r="G96">
        <v>604871</v>
      </c>
      <c r="H96">
        <v>211676</v>
      </c>
      <c r="I96">
        <v>275007</v>
      </c>
      <c r="J96">
        <v>52384</v>
      </c>
      <c r="K96">
        <v>7984</v>
      </c>
      <c r="L96">
        <f t="shared" si="1"/>
        <v>1311639</v>
      </c>
    </row>
    <row r="97" spans="1:12" x14ac:dyDescent="0.25">
      <c r="A97">
        <v>2015</v>
      </c>
      <c r="B97" t="s">
        <v>31</v>
      </c>
      <c r="C97" t="s">
        <v>68</v>
      </c>
      <c r="D97" t="s">
        <v>22</v>
      </c>
      <c r="E97" t="s">
        <v>14</v>
      </c>
      <c r="F97">
        <v>69711</v>
      </c>
      <c r="G97">
        <v>213104</v>
      </c>
      <c r="H97">
        <v>33671</v>
      </c>
      <c r="I97">
        <v>250833</v>
      </c>
      <c r="J97">
        <v>23726</v>
      </c>
      <c r="K97">
        <v>1597</v>
      </c>
      <c r="L97">
        <f t="shared" si="1"/>
        <v>592642</v>
      </c>
    </row>
    <row r="98" spans="1:12" x14ac:dyDescent="0.25">
      <c r="A98">
        <v>2015</v>
      </c>
      <c r="B98" t="s">
        <v>31</v>
      </c>
      <c r="C98" t="s">
        <v>68</v>
      </c>
      <c r="D98" t="s">
        <v>23</v>
      </c>
      <c r="E98" t="s">
        <v>14</v>
      </c>
      <c r="F98">
        <v>17736</v>
      </c>
      <c r="G98">
        <v>139170</v>
      </c>
      <c r="H98">
        <v>50081</v>
      </c>
      <c r="I98">
        <v>149006</v>
      </c>
      <c r="J98">
        <v>9977</v>
      </c>
      <c r="K98">
        <v>1515</v>
      </c>
      <c r="L98">
        <f t="shared" si="1"/>
        <v>367485</v>
      </c>
    </row>
    <row r="99" spans="1:12" x14ac:dyDescent="0.25">
      <c r="A99">
        <v>2015</v>
      </c>
      <c r="B99" t="s">
        <v>31</v>
      </c>
      <c r="C99" t="s">
        <v>68</v>
      </c>
      <c r="D99" t="s">
        <v>24</v>
      </c>
      <c r="E99" t="s">
        <v>14</v>
      </c>
      <c r="F99">
        <v>561519</v>
      </c>
      <c r="G99">
        <v>9101321</v>
      </c>
      <c r="H99">
        <v>2236298</v>
      </c>
      <c r="I99">
        <v>2909082</v>
      </c>
      <c r="J99">
        <v>1332596</v>
      </c>
      <c r="K99">
        <v>307222</v>
      </c>
      <c r="L99">
        <f t="shared" si="1"/>
        <v>16448038</v>
      </c>
    </row>
    <row r="100" spans="1:12" x14ac:dyDescent="0.25">
      <c r="A100">
        <v>2015</v>
      </c>
      <c r="B100" t="s">
        <v>31</v>
      </c>
      <c r="C100" t="s">
        <v>68</v>
      </c>
      <c r="D100" t="s">
        <v>25</v>
      </c>
      <c r="E100" t="s">
        <v>14</v>
      </c>
      <c r="F100">
        <v>169436</v>
      </c>
      <c r="G100">
        <v>1767689</v>
      </c>
      <c r="H100">
        <v>535856</v>
      </c>
      <c r="I100">
        <v>684625</v>
      </c>
      <c r="J100">
        <v>236260</v>
      </c>
      <c r="K100">
        <v>55610</v>
      </c>
      <c r="L100">
        <f t="shared" si="1"/>
        <v>3449476</v>
      </c>
    </row>
    <row r="101" spans="1:12" x14ac:dyDescent="0.25">
      <c r="A101">
        <v>2015</v>
      </c>
      <c r="B101" t="s">
        <v>31</v>
      </c>
      <c r="C101" t="s">
        <v>68</v>
      </c>
      <c r="D101" t="s">
        <v>26</v>
      </c>
      <c r="E101" t="s">
        <v>14</v>
      </c>
      <c r="F101">
        <v>2061274</v>
      </c>
      <c r="G101">
        <v>20312555</v>
      </c>
      <c r="H101">
        <v>5664437</v>
      </c>
      <c r="I101">
        <v>9460781</v>
      </c>
      <c r="J101">
        <v>2816159</v>
      </c>
      <c r="K101">
        <v>564948</v>
      </c>
      <c r="L101">
        <f t="shared" si="1"/>
        <v>40880154</v>
      </c>
    </row>
    <row r="102" spans="1:12" x14ac:dyDescent="0.25">
      <c r="A102">
        <v>2015</v>
      </c>
      <c r="B102" t="s">
        <v>31</v>
      </c>
      <c r="C102" t="s">
        <v>68</v>
      </c>
      <c r="D102" t="s">
        <v>26</v>
      </c>
      <c r="E102" t="s">
        <v>16</v>
      </c>
      <c r="F102">
        <v>77639</v>
      </c>
      <c r="G102">
        <v>476522</v>
      </c>
      <c r="H102">
        <v>148194</v>
      </c>
      <c r="I102">
        <v>610453</v>
      </c>
      <c r="J102">
        <v>59443</v>
      </c>
      <c r="K102">
        <v>22554</v>
      </c>
      <c r="L102">
        <f t="shared" si="1"/>
        <v>1394805</v>
      </c>
    </row>
    <row r="103" spans="1:12" x14ac:dyDescent="0.25">
      <c r="A103">
        <v>2015</v>
      </c>
      <c r="B103" t="s">
        <v>31</v>
      </c>
      <c r="C103" t="s">
        <v>69</v>
      </c>
      <c r="D103" t="s">
        <v>19</v>
      </c>
      <c r="E103" t="s">
        <v>14</v>
      </c>
      <c r="F103">
        <v>9796976</v>
      </c>
      <c r="G103">
        <v>17757666</v>
      </c>
      <c r="H103">
        <v>2157261</v>
      </c>
      <c r="I103">
        <v>7668853</v>
      </c>
      <c r="J103">
        <v>1553408</v>
      </c>
      <c r="K103">
        <v>180147</v>
      </c>
      <c r="L103">
        <f t="shared" si="1"/>
        <v>39114311</v>
      </c>
    </row>
    <row r="104" spans="1:12" x14ac:dyDescent="0.25">
      <c r="A104">
        <v>2015</v>
      </c>
      <c r="B104" t="s">
        <v>31</v>
      </c>
      <c r="C104" t="s">
        <v>69</v>
      </c>
      <c r="D104" t="s">
        <v>19</v>
      </c>
      <c r="E104" t="s">
        <v>16</v>
      </c>
      <c r="F104">
        <v>553298</v>
      </c>
      <c r="G104">
        <v>1201977</v>
      </c>
      <c r="H104">
        <v>118955</v>
      </c>
      <c r="I104">
        <v>847106</v>
      </c>
      <c r="J104">
        <v>90296</v>
      </c>
      <c r="K104">
        <v>13018</v>
      </c>
      <c r="L104">
        <f t="shared" si="1"/>
        <v>2824650</v>
      </c>
    </row>
    <row r="105" spans="1:12" x14ac:dyDescent="0.25">
      <c r="A105">
        <v>2015</v>
      </c>
      <c r="B105" t="s">
        <v>31</v>
      </c>
      <c r="C105" t="s">
        <v>69</v>
      </c>
      <c r="D105" t="s">
        <v>20</v>
      </c>
      <c r="E105" t="s">
        <v>14</v>
      </c>
      <c r="F105">
        <v>391295</v>
      </c>
      <c r="G105">
        <v>598472</v>
      </c>
      <c r="H105">
        <v>101655</v>
      </c>
      <c r="I105">
        <v>317025</v>
      </c>
      <c r="J105">
        <v>40789</v>
      </c>
      <c r="K105">
        <v>1784</v>
      </c>
      <c r="L105">
        <f t="shared" si="1"/>
        <v>1451020</v>
      </c>
    </row>
    <row r="106" spans="1:12" x14ac:dyDescent="0.25">
      <c r="A106">
        <v>2015</v>
      </c>
      <c r="B106" t="s">
        <v>31</v>
      </c>
      <c r="C106" t="s">
        <v>69</v>
      </c>
      <c r="D106" t="s">
        <v>23</v>
      </c>
      <c r="E106" t="s">
        <v>14</v>
      </c>
      <c r="F106">
        <v>198688</v>
      </c>
      <c r="G106">
        <v>456608</v>
      </c>
      <c r="H106">
        <v>63696</v>
      </c>
      <c r="I106">
        <v>489705</v>
      </c>
      <c r="J106">
        <v>48002</v>
      </c>
      <c r="K106">
        <v>2631</v>
      </c>
      <c r="L106">
        <f t="shared" si="1"/>
        <v>1259330</v>
      </c>
    </row>
    <row r="107" spans="1:12" x14ac:dyDescent="0.25">
      <c r="A107">
        <v>2015</v>
      </c>
      <c r="B107" t="s">
        <v>31</v>
      </c>
      <c r="C107" t="s">
        <v>69</v>
      </c>
      <c r="D107" t="s">
        <v>26</v>
      </c>
      <c r="E107" t="s">
        <v>14</v>
      </c>
      <c r="F107">
        <v>912448</v>
      </c>
      <c r="G107">
        <v>2055880</v>
      </c>
      <c r="H107">
        <v>233991</v>
      </c>
      <c r="I107">
        <v>1136538</v>
      </c>
      <c r="J107">
        <v>205760</v>
      </c>
      <c r="K107">
        <v>33993</v>
      </c>
      <c r="L107">
        <f t="shared" si="1"/>
        <v>4578610</v>
      </c>
    </row>
    <row r="108" spans="1:12" x14ac:dyDescent="0.25">
      <c r="A108">
        <v>2015</v>
      </c>
      <c r="B108" t="s">
        <v>32</v>
      </c>
      <c r="C108" t="s">
        <v>68</v>
      </c>
      <c r="D108" t="s">
        <v>13</v>
      </c>
      <c r="E108" t="s">
        <v>14</v>
      </c>
      <c r="F108">
        <v>1887</v>
      </c>
      <c r="G108">
        <v>3612026</v>
      </c>
      <c r="H108">
        <v>1018688</v>
      </c>
      <c r="I108">
        <v>696090</v>
      </c>
      <c r="J108">
        <v>291563</v>
      </c>
      <c r="K108">
        <v>173819</v>
      </c>
      <c r="L108">
        <f t="shared" si="1"/>
        <v>5794073</v>
      </c>
    </row>
    <row r="109" spans="1:12" x14ac:dyDescent="0.25">
      <c r="A109">
        <v>2015</v>
      </c>
      <c r="B109" t="s">
        <v>32</v>
      </c>
      <c r="C109" t="s">
        <v>68</v>
      </c>
      <c r="D109" t="s">
        <v>15</v>
      </c>
      <c r="E109" t="s">
        <v>14</v>
      </c>
      <c r="F109">
        <v>0</v>
      </c>
      <c r="G109">
        <v>230969</v>
      </c>
      <c r="H109">
        <v>65366</v>
      </c>
      <c r="I109">
        <v>18006</v>
      </c>
      <c r="J109">
        <v>10443</v>
      </c>
      <c r="K109">
        <v>972</v>
      </c>
      <c r="L109">
        <f t="shared" si="1"/>
        <v>325756</v>
      </c>
    </row>
    <row r="110" spans="1:12" x14ac:dyDescent="0.25">
      <c r="A110">
        <v>2015</v>
      </c>
      <c r="B110" t="s">
        <v>32</v>
      </c>
      <c r="C110" t="s">
        <v>68</v>
      </c>
      <c r="D110" t="s">
        <v>18</v>
      </c>
      <c r="E110" t="s">
        <v>14</v>
      </c>
      <c r="F110">
        <v>87638</v>
      </c>
      <c r="G110">
        <v>3352751</v>
      </c>
      <c r="H110">
        <v>926439</v>
      </c>
      <c r="I110">
        <v>389072</v>
      </c>
      <c r="J110">
        <v>354941</v>
      </c>
      <c r="K110">
        <v>102672</v>
      </c>
      <c r="L110">
        <f t="shared" si="1"/>
        <v>5213513</v>
      </c>
    </row>
    <row r="111" spans="1:12" x14ac:dyDescent="0.25">
      <c r="A111">
        <v>2015</v>
      </c>
      <c r="B111" t="s">
        <v>32</v>
      </c>
      <c r="C111" t="s">
        <v>68</v>
      </c>
      <c r="D111" t="s">
        <v>21</v>
      </c>
      <c r="E111" t="s">
        <v>14</v>
      </c>
      <c r="F111">
        <v>0</v>
      </c>
      <c r="G111">
        <v>134603</v>
      </c>
      <c r="H111">
        <v>117499</v>
      </c>
      <c r="I111">
        <v>49423</v>
      </c>
      <c r="J111">
        <v>7349</v>
      </c>
      <c r="K111">
        <v>0</v>
      </c>
      <c r="L111">
        <f t="shared" si="1"/>
        <v>308874</v>
      </c>
    </row>
    <row r="112" spans="1:12" x14ac:dyDescent="0.25">
      <c r="A112">
        <v>2015</v>
      </c>
      <c r="B112" t="s">
        <v>32</v>
      </c>
      <c r="C112" t="s">
        <v>68</v>
      </c>
      <c r="D112" t="s">
        <v>25</v>
      </c>
      <c r="E112" t="s">
        <v>14</v>
      </c>
      <c r="F112">
        <v>79401</v>
      </c>
      <c r="G112">
        <v>751789</v>
      </c>
      <c r="H112">
        <v>114731</v>
      </c>
      <c r="I112">
        <v>295961</v>
      </c>
      <c r="J112">
        <v>90473</v>
      </c>
      <c r="K112">
        <v>29300</v>
      </c>
      <c r="L112">
        <f t="shared" si="1"/>
        <v>1361655</v>
      </c>
    </row>
    <row r="113" spans="1:12" x14ac:dyDescent="0.25">
      <c r="A113">
        <v>2015</v>
      </c>
      <c r="B113" t="s">
        <v>32</v>
      </c>
      <c r="C113" t="s">
        <v>68</v>
      </c>
      <c r="D113" t="s">
        <v>26</v>
      </c>
      <c r="E113" t="s">
        <v>14</v>
      </c>
      <c r="F113">
        <v>7282</v>
      </c>
      <c r="G113">
        <v>944519</v>
      </c>
      <c r="H113">
        <v>419726</v>
      </c>
      <c r="I113">
        <v>229487</v>
      </c>
      <c r="J113">
        <v>77364</v>
      </c>
      <c r="K113">
        <v>15316</v>
      </c>
      <c r="L113">
        <f t="shared" si="1"/>
        <v>1693694</v>
      </c>
    </row>
    <row r="114" spans="1:12" x14ac:dyDescent="0.25">
      <c r="A114">
        <v>2015</v>
      </c>
      <c r="B114" t="s">
        <v>33</v>
      </c>
      <c r="C114" t="s">
        <v>68</v>
      </c>
      <c r="D114" t="s">
        <v>19</v>
      </c>
      <c r="E114" t="s">
        <v>14</v>
      </c>
      <c r="F114">
        <v>451634</v>
      </c>
      <c r="G114">
        <v>921188</v>
      </c>
      <c r="H114">
        <v>377213</v>
      </c>
      <c r="I114">
        <v>544302</v>
      </c>
      <c r="J114">
        <v>71777</v>
      </c>
      <c r="K114">
        <v>1490</v>
      </c>
      <c r="L114">
        <f t="shared" si="1"/>
        <v>2367604</v>
      </c>
    </row>
    <row r="115" spans="1:12" x14ac:dyDescent="0.25">
      <c r="A115">
        <v>2015</v>
      </c>
      <c r="B115" t="s">
        <v>33</v>
      </c>
      <c r="C115" t="s">
        <v>69</v>
      </c>
      <c r="D115" t="s">
        <v>19</v>
      </c>
      <c r="E115" t="s">
        <v>14</v>
      </c>
      <c r="F115">
        <v>3066848</v>
      </c>
      <c r="G115">
        <v>3304931</v>
      </c>
      <c r="H115">
        <v>1088757</v>
      </c>
      <c r="I115">
        <v>1067566</v>
      </c>
      <c r="J115">
        <v>453341</v>
      </c>
      <c r="K115">
        <v>116</v>
      </c>
      <c r="L115">
        <f t="shared" si="1"/>
        <v>8981559</v>
      </c>
    </row>
    <row r="116" spans="1:12" x14ac:dyDescent="0.25">
      <c r="A116">
        <v>2015</v>
      </c>
      <c r="B116" t="s">
        <v>33</v>
      </c>
      <c r="C116" t="s">
        <v>69</v>
      </c>
      <c r="D116" t="s">
        <v>19</v>
      </c>
      <c r="E116" t="s">
        <v>16</v>
      </c>
      <c r="F116">
        <v>1001246</v>
      </c>
      <c r="G116">
        <v>1144256</v>
      </c>
      <c r="H116">
        <v>338399</v>
      </c>
      <c r="I116">
        <v>649981</v>
      </c>
      <c r="J116">
        <v>166082</v>
      </c>
      <c r="K116">
        <v>0</v>
      </c>
      <c r="L116">
        <f t="shared" si="1"/>
        <v>3299964</v>
      </c>
    </row>
    <row r="117" spans="1:12" x14ac:dyDescent="0.25">
      <c r="A117">
        <v>2015</v>
      </c>
      <c r="B117" t="s">
        <v>33</v>
      </c>
      <c r="C117" t="s">
        <v>69</v>
      </c>
      <c r="D117" t="s">
        <v>20</v>
      </c>
      <c r="E117" t="s">
        <v>14</v>
      </c>
      <c r="F117">
        <v>159731</v>
      </c>
      <c r="G117">
        <v>200548</v>
      </c>
      <c r="H117">
        <v>58865</v>
      </c>
      <c r="I117">
        <v>80994</v>
      </c>
      <c r="J117">
        <v>44138</v>
      </c>
      <c r="K117">
        <v>0</v>
      </c>
      <c r="L117">
        <f t="shared" si="1"/>
        <v>544276</v>
      </c>
    </row>
    <row r="118" spans="1:12" x14ac:dyDescent="0.25">
      <c r="A118">
        <v>2015</v>
      </c>
      <c r="B118" t="s">
        <v>33</v>
      </c>
      <c r="C118" t="s">
        <v>69</v>
      </c>
      <c r="D118" t="s">
        <v>20</v>
      </c>
      <c r="E118" t="s">
        <v>16</v>
      </c>
      <c r="F118">
        <v>421350</v>
      </c>
      <c r="G118">
        <v>543802</v>
      </c>
      <c r="H118">
        <v>227700</v>
      </c>
      <c r="I118">
        <v>323824</v>
      </c>
      <c r="J118">
        <v>101659</v>
      </c>
      <c r="K118">
        <v>420</v>
      </c>
      <c r="L118">
        <f t="shared" si="1"/>
        <v>1618755</v>
      </c>
    </row>
    <row r="119" spans="1:12" x14ac:dyDescent="0.25">
      <c r="A119">
        <v>2015</v>
      </c>
      <c r="B119" t="s">
        <v>33</v>
      </c>
      <c r="C119" t="s">
        <v>69</v>
      </c>
      <c r="D119" t="s">
        <v>21</v>
      </c>
      <c r="E119" t="s">
        <v>14</v>
      </c>
      <c r="F119">
        <v>164540</v>
      </c>
      <c r="G119">
        <v>214198</v>
      </c>
      <c r="H119">
        <v>77344</v>
      </c>
      <c r="I119">
        <v>68125</v>
      </c>
      <c r="J119">
        <v>20829</v>
      </c>
      <c r="K119">
        <v>0</v>
      </c>
      <c r="L119">
        <f t="shared" si="1"/>
        <v>545036</v>
      </c>
    </row>
    <row r="120" spans="1:12" x14ac:dyDescent="0.25">
      <c r="A120">
        <v>2015</v>
      </c>
      <c r="B120" t="s">
        <v>33</v>
      </c>
      <c r="C120" t="s">
        <v>69</v>
      </c>
      <c r="D120" t="s">
        <v>21</v>
      </c>
      <c r="E120" t="s">
        <v>16</v>
      </c>
      <c r="F120">
        <v>93764</v>
      </c>
      <c r="G120">
        <v>113801</v>
      </c>
      <c r="H120">
        <v>47864</v>
      </c>
      <c r="I120">
        <v>61452</v>
      </c>
      <c r="J120">
        <v>19769</v>
      </c>
      <c r="K120">
        <v>0</v>
      </c>
      <c r="L120">
        <f t="shared" si="1"/>
        <v>336650</v>
      </c>
    </row>
    <row r="121" spans="1:12" x14ac:dyDescent="0.25">
      <c r="A121">
        <v>2015</v>
      </c>
      <c r="B121" t="s">
        <v>33</v>
      </c>
      <c r="C121" t="s">
        <v>69</v>
      </c>
      <c r="D121" t="s">
        <v>26</v>
      </c>
      <c r="E121" t="s">
        <v>14</v>
      </c>
      <c r="F121">
        <v>417561</v>
      </c>
      <c r="G121">
        <v>455211</v>
      </c>
      <c r="H121">
        <v>137961</v>
      </c>
      <c r="I121">
        <v>146682</v>
      </c>
      <c r="J121">
        <v>72722</v>
      </c>
      <c r="K121">
        <v>0</v>
      </c>
      <c r="L121">
        <f t="shared" si="1"/>
        <v>1230137</v>
      </c>
    </row>
    <row r="122" spans="1:12" x14ac:dyDescent="0.25">
      <c r="A122">
        <v>2015</v>
      </c>
      <c r="B122" t="s">
        <v>34</v>
      </c>
      <c r="C122" t="s">
        <v>68</v>
      </c>
      <c r="D122" t="s">
        <v>18</v>
      </c>
      <c r="E122" t="s">
        <v>14</v>
      </c>
      <c r="F122">
        <v>42129</v>
      </c>
      <c r="G122">
        <v>380560</v>
      </c>
      <c r="H122">
        <v>130204</v>
      </c>
      <c r="I122">
        <v>28512</v>
      </c>
      <c r="J122">
        <v>80571</v>
      </c>
      <c r="K122">
        <v>12047</v>
      </c>
      <c r="L122">
        <f t="shared" si="1"/>
        <v>674023</v>
      </c>
    </row>
    <row r="123" spans="1:12" x14ac:dyDescent="0.25">
      <c r="A123">
        <v>2015</v>
      </c>
      <c r="B123" t="s">
        <v>34</v>
      </c>
      <c r="C123" t="s">
        <v>68</v>
      </c>
      <c r="D123" t="s">
        <v>19</v>
      </c>
      <c r="E123" t="s">
        <v>14</v>
      </c>
      <c r="F123">
        <v>229658</v>
      </c>
      <c r="G123">
        <v>422925</v>
      </c>
      <c r="H123">
        <v>136684</v>
      </c>
      <c r="I123">
        <v>167020</v>
      </c>
      <c r="J123">
        <v>49836</v>
      </c>
      <c r="K123">
        <v>0</v>
      </c>
      <c r="L123">
        <f t="shared" si="1"/>
        <v>1006123</v>
      </c>
    </row>
    <row r="124" spans="1:12" x14ac:dyDescent="0.25">
      <c r="A124">
        <v>2015</v>
      </c>
      <c r="B124" t="s">
        <v>34</v>
      </c>
      <c r="C124" t="s">
        <v>68</v>
      </c>
      <c r="D124" t="s">
        <v>21</v>
      </c>
      <c r="E124" t="s">
        <v>14</v>
      </c>
      <c r="F124">
        <v>65624</v>
      </c>
      <c r="G124">
        <v>84330</v>
      </c>
      <c r="H124">
        <v>49564</v>
      </c>
      <c r="I124">
        <v>33949</v>
      </c>
      <c r="J124">
        <v>10707</v>
      </c>
      <c r="K124">
        <v>0</v>
      </c>
      <c r="L124">
        <f t="shared" si="1"/>
        <v>244174</v>
      </c>
    </row>
    <row r="125" spans="1:12" x14ac:dyDescent="0.25">
      <c r="A125">
        <v>2015</v>
      </c>
      <c r="B125" t="s">
        <v>34</v>
      </c>
      <c r="C125" t="s">
        <v>68</v>
      </c>
      <c r="D125" t="s">
        <v>24</v>
      </c>
      <c r="E125" t="s">
        <v>14</v>
      </c>
      <c r="F125">
        <v>48056</v>
      </c>
      <c r="G125">
        <v>234648</v>
      </c>
      <c r="H125">
        <v>74446</v>
      </c>
      <c r="I125">
        <v>58726</v>
      </c>
      <c r="J125">
        <v>28268</v>
      </c>
      <c r="K125">
        <v>267</v>
      </c>
      <c r="L125">
        <f t="shared" si="1"/>
        <v>444411</v>
      </c>
    </row>
    <row r="126" spans="1:12" x14ac:dyDescent="0.25">
      <c r="A126">
        <v>2015</v>
      </c>
      <c r="B126" t="s">
        <v>34</v>
      </c>
      <c r="C126" t="s">
        <v>68</v>
      </c>
      <c r="D126" t="s">
        <v>25</v>
      </c>
      <c r="E126" t="s">
        <v>14</v>
      </c>
      <c r="F126">
        <v>80214</v>
      </c>
      <c r="G126">
        <v>183485</v>
      </c>
      <c r="H126">
        <v>62171</v>
      </c>
      <c r="I126">
        <v>84464</v>
      </c>
      <c r="J126">
        <v>34255</v>
      </c>
      <c r="K126">
        <v>955</v>
      </c>
      <c r="L126">
        <f t="shared" si="1"/>
        <v>445544</v>
      </c>
    </row>
    <row r="127" spans="1:12" x14ac:dyDescent="0.25">
      <c r="A127">
        <v>2015</v>
      </c>
      <c r="B127" t="s">
        <v>34</v>
      </c>
      <c r="C127" t="s">
        <v>68</v>
      </c>
      <c r="D127" t="s">
        <v>26</v>
      </c>
      <c r="E127" t="s">
        <v>14</v>
      </c>
      <c r="F127">
        <v>566356</v>
      </c>
      <c r="G127">
        <v>1421064</v>
      </c>
      <c r="H127">
        <v>432989</v>
      </c>
      <c r="I127">
        <v>606851</v>
      </c>
      <c r="J127">
        <v>261492</v>
      </c>
      <c r="K127">
        <v>5841</v>
      </c>
      <c r="L127">
        <f t="shared" si="1"/>
        <v>3294593</v>
      </c>
    </row>
    <row r="128" spans="1:12" x14ac:dyDescent="0.25">
      <c r="A128">
        <v>2015</v>
      </c>
      <c r="B128" t="s">
        <v>34</v>
      </c>
      <c r="C128" t="s">
        <v>69</v>
      </c>
      <c r="D128" t="s">
        <v>19</v>
      </c>
      <c r="E128" t="s">
        <v>14</v>
      </c>
      <c r="F128">
        <v>11520757</v>
      </c>
      <c r="G128">
        <v>12161323</v>
      </c>
      <c r="H128">
        <v>4824795</v>
      </c>
      <c r="I128">
        <v>4055348</v>
      </c>
      <c r="J128">
        <v>1964448</v>
      </c>
      <c r="K128">
        <v>1107</v>
      </c>
      <c r="L128">
        <f t="shared" si="1"/>
        <v>34527778</v>
      </c>
    </row>
    <row r="129" spans="1:12" x14ac:dyDescent="0.25">
      <c r="A129">
        <v>2015</v>
      </c>
      <c r="B129" t="s">
        <v>34</v>
      </c>
      <c r="C129" t="s">
        <v>69</v>
      </c>
      <c r="D129" t="s">
        <v>19</v>
      </c>
      <c r="E129" t="s">
        <v>16</v>
      </c>
      <c r="F129">
        <v>12102741</v>
      </c>
      <c r="G129">
        <v>12244415</v>
      </c>
      <c r="H129">
        <v>6590710</v>
      </c>
      <c r="I129">
        <v>6801568</v>
      </c>
      <c r="J129">
        <v>2487823</v>
      </c>
      <c r="K129">
        <v>4642</v>
      </c>
      <c r="L129">
        <f t="shared" si="1"/>
        <v>40231899</v>
      </c>
    </row>
    <row r="130" spans="1:12" x14ac:dyDescent="0.25">
      <c r="A130">
        <v>2015</v>
      </c>
      <c r="B130" t="s">
        <v>34</v>
      </c>
      <c r="C130" t="s">
        <v>69</v>
      </c>
      <c r="D130" t="s">
        <v>20</v>
      </c>
      <c r="E130" t="s">
        <v>14</v>
      </c>
      <c r="F130">
        <v>1828936</v>
      </c>
      <c r="G130">
        <v>1921640</v>
      </c>
      <c r="H130">
        <v>746922</v>
      </c>
      <c r="I130">
        <v>821143</v>
      </c>
      <c r="J130">
        <v>294824</v>
      </c>
      <c r="K130">
        <v>0</v>
      </c>
      <c r="L130">
        <f t="shared" si="1"/>
        <v>5613465</v>
      </c>
    </row>
    <row r="131" spans="1:12" x14ac:dyDescent="0.25">
      <c r="A131">
        <v>2015</v>
      </c>
      <c r="B131" t="s">
        <v>34</v>
      </c>
      <c r="C131" t="s">
        <v>69</v>
      </c>
      <c r="D131" t="s">
        <v>20</v>
      </c>
      <c r="E131" t="s">
        <v>16</v>
      </c>
      <c r="F131">
        <v>13387820</v>
      </c>
      <c r="G131">
        <v>12891392</v>
      </c>
      <c r="H131">
        <v>7155171</v>
      </c>
      <c r="I131">
        <v>7792497</v>
      </c>
      <c r="J131">
        <v>2645847</v>
      </c>
      <c r="K131">
        <v>3377</v>
      </c>
      <c r="L131">
        <f t="shared" ref="L131:L194" si="2">SUM(F131:K131)</f>
        <v>43876104</v>
      </c>
    </row>
    <row r="132" spans="1:12" x14ac:dyDescent="0.25">
      <c r="A132">
        <v>2015</v>
      </c>
      <c r="B132" t="s">
        <v>34</v>
      </c>
      <c r="C132" t="s">
        <v>69</v>
      </c>
      <c r="D132" t="s">
        <v>21</v>
      </c>
      <c r="E132" t="s">
        <v>14</v>
      </c>
      <c r="F132">
        <v>1653786</v>
      </c>
      <c r="G132">
        <v>1640320</v>
      </c>
      <c r="H132">
        <v>756308</v>
      </c>
      <c r="I132">
        <v>501050</v>
      </c>
      <c r="J132">
        <v>304914</v>
      </c>
      <c r="K132">
        <v>0</v>
      </c>
      <c r="L132">
        <f t="shared" si="2"/>
        <v>4856378</v>
      </c>
    </row>
    <row r="133" spans="1:12" x14ac:dyDescent="0.25">
      <c r="A133">
        <v>2015</v>
      </c>
      <c r="B133" t="s">
        <v>34</v>
      </c>
      <c r="C133" t="s">
        <v>69</v>
      </c>
      <c r="D133" t="s">
        <v>21</v>
      </c>
      <c r="E133" t="s">
        <v>16</v>
      </c>
      <c r="F133">
        <v>4571224</v>
      </c>
      <c r="G133">
        <v>4333311</v>
      </c>
      <c r="H133">
        <v>2601227</v>
      </c>
      <c r="I133">
        <v>2340271</v>
      </c>
      <c r="J133">
        <v>991700</v>
      </c>
      <c r="K133">
        <v>0</v>
      </c>
      <c r="L133">
        <f t="shared" si="2"/>
        <v>14837733</v>
      </c>
    </row>
    <row r="134" spans="1:12" x14ac:dyDescent="0.25">
      <c r="A134">
        <v>2015</v>
      </c>
      <c r="B134" t="s">
        <v>34</v>
      </c>
      <c r="C134" t="s">
        <v>69</v>
      </c>
      <c r="D134" t="s">
        <v>26</v>
      </c>
      <c r="E134" t="s">
        <v>14</v>
      </c>
      <c r="F134">
        <v>2009328</v>
      </c>
      <c r="G134">
        <v>2042484</v>
      </c>
      <c r="H134">
        <v>907742</v>
      </c>
      <c r="I134">
        <v>703776</v>
      </c>
      <c r="J134">
        <v>345158</v>
      </c>
      <c r="K134">
        <v>0</v>
      </c>
      <c r="L134">
        <f t="shared" si="2"/>
        <v>6008488</v>
      </c>
    </row>
    <row r="135" spans="1:12" x14ac:dyDescent="0.25">
      <c r="A135">
        <v>2015</v>
      </c>
      <c r="B135" t="s">
        <v>34</v>
      </c>
      <c r="C135" t="s">
        <v>69</v>
      </c>
      <c r="D135" t="s">
        <v>26</v>
      </c>
      <c r="E135" t="s">
        <v>16</v>
      </c>
      <c r="F135">
        <v>5440520</v>
      </c>
      <c r="G135">
        <v>5207718</v>
      </c>
      <c r="H135">
        <v>2788641</v>
      </c>
      <c r="I135">
        <v>2977724</v>
      </c>
      <c r="J135">
        <v>1098523</v>
      </c>
      <c r="K135">
        <v>4615</v>
      </c>
      <c r="L135">
        <f t="shared" si="2"/>
        <v>17517741</v>
      </c>
    </row>
    <row r="136" spans="1:12" x14ac:dyDescent="0.25">
      <c r="A136">
        <v>2015</v>
      </c>
      <c r="B136" t="s">
        <v>35</v>
      </c>
      <c r="C136" t="s">
        <v>68</v>
      </c>
      <c r="D136" t="s">
        <v>13</v>
      </c>
      <c r="E136" t="s">
        <v>14</v>
      </c>
      <c r="F136">
        <v>16007</v>
      </c>
      <c r="G136">
        <v>1746879</v>
      </c>
      <c r="H136">
        <v>713457</v>
      </c>
      <c r="I136">
        <v>239329</v>
      </c>
      <c r="J136">
        <v>166483</v>
      </c>
      <c r="K136">
        <v>68164</v>
      </c>
      <c r="L136">
        <f t="shared" si="2"/>
        <v>2950319</v>
      </c>
    </row>
    <row r="137" spans="1:12" x14ac:dyDescent="0.25">
      <c r="A137">
        <v>2015</v>
      </c>
      <c r="B137" t="s">
        <v>35</v>
      </c>
      <c r="C137" t="s">
        <v>68</v>
      </c>
      <c r="D137" t="s">
        <v>19</v>
      </c>
      <c r="E137" t="s">
        <v>14</v>
      </c>
      <c r="F137">
        <v>104777</v>
      </c>
      <c r="G137">
        <v>719243</v>
      </c>
      <c r="H137">
        <v>382822</v>
      </c>
      <c r="I137">
        <v>298646</v>
      </c>
      <c r="J137">
        <v>76424</v>
      </c>
      <c r="K137">
        <v>5145</v>
      </c>
      <c r="L137">
        <f t="shared" si="2"/>
        <v>1587057</v>
      </c>
    </row>
    <row r="138" spans="1:12" x14ac:dyDescent="0.25">
      <c r="A138">
        <v>2015</v>
      </c>
      <c r="B138" t="s">
        <v>35</v>
      </c>
      <c r="C138" t="s">
        <v>68</v>
      </c>
      <c r="D138" t="s">
        <v>20</v>
      </c>
      <c r="E138" t="s">
        <v>14</v>
      </c>
      <c r="F138">
        <v>230798</v>
      </c>
      <c r="G138">
        <v>1207809</v>
      </c>
      <c r="H138">
        <v>636603</v>
      </c>
      <c r="I138">
        <v>636126</v>
      </c>
      <c r="J138">
        <v>167060</v>
      </c>
      <c r="K138">
        <v>3909</v>
      </c>
      <c r="L138">
        <f t="shared" si="2"/>
        <v>2882305</v>
      </c>
    </row>
    <row r="139" spans="1:12" x14ac:dyDescent="0.25">
      <c r="A139">
        <v>2015</v>
      </c>
      <c r="B139" t="s">
        <v>35</v>
      </c>
      <c r="C139" t="s">
        <v>68</v>
      </c>
      <c r="D139" t="s">
        <v>21</v>
      </c>
      <c r="E139" t="s">
        <v>14</v>
      </c>
      <c r="F139">
        <v>68700</v>
      </c>
      <c r="G139">
        <v>231650</v>
      </c>
      <c r="H139">
        <v>155306</v>
      </c>
      <c r="I139">
        <v>96852</v>
      </c>
      <c r="J139">
        <v>21671</v>
      </c>
      <c r="K139">
        <v>320</v>
      </c>
      <c r="L139">
        <f t="shared" si="2"/>
        <v>574499</v>
      </c>
    </row>
    <row r="140" spans="1:12" x14ac:dyDescent="0.25">
      <c r="A140">
        <v>2015</v>
      </c>
      <c r="B140" t="s">
        <v>35</v>
      </c>
      <c r="C140" t="s">
        <v>68</v>
      </c>
      <c r="D140" t="s">
        <v>24</v>
      </c>
      <c r="E140" t="s">
        <v>14</v>
      </c>
      <c r="F140">
        <v>360981</v>
      </c>
      <c r="G140">
        <v>5626361</v>
      </c>
      <c r="H140">
        <v>1746989</v>
      </c>
      <c r="I140">
        <v>1684330</v>
      </c>
      <c r="J140">
        <v>628065</v>
      </c>
      <c r="K140">
        <v>105496</v>
      </c>
      <c r="L140">
        <f t="shared" si="2"/>
        <v>10152222</v>
      </c>
    </row>
    <row r="141" spans="1:12" x14ac:dyDescent="0.25">
      <c r="A141">
        <v>2015</v>
      </c>
      <c r="B141" t="s">
        <v>35</v>
      </c>
      <c r="C141" t="s">
        <v>68</v>
      </c>
      <c r="D141" t="s">
        <v>25</v>
      </c>
      <c r="E141" t="s">
        <v>14</v>
      </c>
      <c r="F141">
        <v>195632</v>
      </c>
      <c r="G141">
        <v>2082277</v>
      </c>
      <c r="H141">
        <v>881582</v>
      </c>
      <c r="I141">
        <v>792603</v>
      </c>
      <c r="J141">
        <v>247632</v>
      </c>
      <c r="K141">
        <v>31207</v>
      </c>
      <c r="L141">
        <f t="shared" si="2"/>
        <v>4230933</v>
      </c>
    </row>
    <row r="142" spans="1:12" x14ac:dyDescent="0.25">
      <c r="A142">
        <v>2015</v>
      </c>
      <c r="B142" t="s">
        <v>35</v>
      </c>
      <c r="C142" t="s">
        <v>68</v>
      </c>
      <c r="D142" t="s">
        <v>25</v>
      </c>
      <c r="E142" t="s">
        <v>16</v>
      </c>
      <c r="F142">
        <v>50121</v>
      </c>
      <c r="G142">
        <v>571319</v>
      </c>
      <c r="H142">
        <v>195287</v>
      </c>
      <c r="I142">
        <v>557090</v>
      </c>
      <c r="J142">
        <v>68442</v>
      </c>
      <c r="K142">
        <v>33307</v>
      </c>
      <c r="L142">
        <f t="shared" si="2"/>
        <v>1475566</v>
      </c>
    </row>
    <row r="143" spans="1:12" x14ac:dyDescent="0.25">
      <c r="A143">
        <v>2015</v>
      </c>
      <c r="B143" t="s">
        <v>35</v>
      </c>
      <c r="C143" t="s">
        <v>68</v>
      </c>
      <c r="D143" t="s">
        <v>26</v>
      </c>
      <c r="E143" t="s">
        <v>14</v>
      </c>
      <c r="F143">
        <v>563405</v>
      </c>
      <c r="G143">
        <v>6382225</v>
      </c>
      <c r="H143">
        <v>2590497</v>
      </c>
      <c r="I143">
        <v>2434493</v>
      </c>
      <c r="J143">
        <v>723150</v>
      </c>
      <c r="K143">
        <v>138693</v>
      </c>
      <c r="L143">
        <f t="shared" si="2"/>
        <v>12832463</v>
      </c>
    </row>
    <row r="144" spans="1:12" x14ac:dyDescent="0.25">
      <c r="A144">
        <v>2015</v>
      </c>
      <c r="B144" t="s">
        <v>35</v>
      </c>
      <c r="C144" t="s">
        <v>68</v>
      </c>
      <c r="D144" t="s">
        <v>26</v>
      </c>
      <c r="E144" t="s">
        <v>16</v>
      </c>
      <c r="F144">
        <v>72859</v>
      </c>
      <c r="G144">
        <v>719391</v>
      </c>
      <c r="H144">
        <v>307189</v>
      </c>
      <c r="I144">
        <v>801186</v>
      </c>
      <c r="J144">
        <v>81935</v>
      </c>
      <c r="K144">
        <v>83840</v>
      </c>
      <c r="L144">
        <f t="shared" si="2"/>
        <v>2066400</v>
      </c>
    </row>
    <row r="145" spans="1:12" x14ac:dyDescent="0.25">
      <c r="A145">
        <v>2015</v>
      </c>
      <c r="B145" t="s">
        <v>35</v>
      </c>
      <c r="C145" t="s">
        <v>69</v>
      </c>
      <c r="D145" t="s">
        <v>19</v>
      </c>
      <c r="E145" t="s">
        <v>14</v>
      </c>
      <c r="F145">
        <v>5244312</v>
      </c>
      <c r="G145">
        <v>10566580</v>
      </c>
      <c r="H145">
        <v>1897852</v>
      </c>
      <c r="I145">
        <v>3382121</v>
      </c>
      <c r="J145">
        <v>1104137</v>
      </c>
      <c r="K145">
        <v>78013</v>
      </c>
      <c r="L145">
        <f t="shared" si="2"/>
        <v>22273015</v>
      </c>
    </row>
    <row r="146" spans="1:12" x14ac:dyDescent="0.25">
      <c r="A146">
        <v>2015</v>
      </c>
      <c r="B146" t="s">
        <v>35</v>
      </c>
      <c r="C146" t="s">
        <v>69</v>
      </c>
      <c r="D146" t="s">
        <v>19</v>
      </c>
      <c r="E146" t="s">
        <v>16</v>
      </c>
      <c r="F146">
        <v>547021</v>
      </c>
      <c r="G146">
        <v>1142624</v>
      </c>
      <c r="H146">
        <v>379391</v>
      </c>
      <c r="I146">
        <v>655053</v>
      </c>
      <c r="J146">
        <v>110228</v>
      </c>
      <c r="K146">
        <v>2764</v>
      </c>
      <c r="L146">
        <f t="shared" si="2"/>
        <v>2837081</v>
      </c>
    </row>
    <row r="147" spans="1:12" x14ac:dyDescent="0.25">
      <c r="A147">
        <v>2015</v>
      </c>
      <c r="B147" t="s">
        <v>35</v>
      </c>
      <c r="C147" t="s">
        <v>69</v>
      </c>
      <c r="D147" t="s">
        <v>20</v>
      </c>
      <c r="E147" t="s">
        <v>14</v>
      </c>
      <c r="F147">
        <v>1464809</v>
      </c>
      <c r="G147">
        <v>2956840</v>
      </c>
      <c r="H147">
        <v>1057715</v>
      </c>
      <c r="I147">
        <v>1263573</v>
      </c>
      <c r="J147">
        <v>291006</v>
      </c>
      <c r="K147">
        <v>11116</v>
      </c>
      <c r="L147">
        <f t="shared" si="2"/>
        <v>7045059</v>
      </c>
    </row>
    <row r="148" spans="1:12" x14ac:dyDescent="0.25">
      <c r="A148">
        <v>2015</v>
      </c>
      <c r="B148" t="s">
        <v>35</v>
      </c>
      <c r="C148" t="s">
        <v>69</v>
      </c>
      <c r="D148" t="s">
        <v>20</v>
      </c>
      <c r="E148" t="s">
        <v>16</v>
      </c>
      <c r="F148">
        <v>474727</v>
      </c>
      <c r="G148">
        <v>938050</v>
      </c>
      <c r="H148">
        <v>515162</v>
      </c>
      <c r="I148">
        <v>567758</v>
      </c>
      <c r="J148">
        <v>91696</v>
      </c>
      <c r="K148">
        <v>1191</v>
      </c>
      <c r="L148">
        <f t="shared" si="2"/>
        <v>2588584</v>
      </c>
    </row>
    <row r="149" spans="1:12" x14ac:dyDescent="0.25">
      <c r="A149">
        <v>2015</v>
      </c>
      <c r="B149" t="s">
        <v>35</v>
      </c>
      <c r="C149" t="s">
        <v>69</v>
      </c>
      <c r="D149" t="s">
        <v>21</v>
      </c>
      <c r="E149" t="s">
        <v>14</v>
      </c>
      <c r="F149">
        <v>355428</v>
      </c>
      <c r="G149">
        <v>643798</v>
      </c>
      <c r="H149">
        <v>205100</v>
      </c>
      <c r="I149">
        <v>182562</v>
      </c>
      <c r="J149">
        <v>44455</v>
      </c>
      <c r="K149">
        <v>38</v>
      </c>
      <c r="L149">
        <f t="shared" si="2"/>
        <v>1431381</v>
      </c>
    </row>
    <row r="150" spans="1:12" x14ac:dyDescent="0.25">
      <c r="A150">
        <v>2015</v>
      </c>
      <c r="B150" t="s">
        <v>35</v>
      </c>
      <c r="C150" t="s">
        <v>69</v>
      </c>
      <c r="D150" t="s">
        <v>21</v>
      </c>
      <c r="E150" t="s">
        <v>16</v>
      </c>
      <c r="F150">
        <v>154282</v>
      </c>
      <c r="G150">
        <v>231021</v>
      </c>
      <c r="H150">
        <v>146093</v>
      </c>
      <c r="I150">
        <v>147734</v>
      </c>
      <c r="J150">
        <v>29450</v>
      </c>
      <c r="K150">
        <v>2684</v>
      </c>
      <c r="L150">
        <f t="shared" si="2"/>
        <v>711264</v>
      </c>
    </row>
    <row r="151" spans="1:12" x14ac:dyDescent="0.25">
      <c r="A151">
        <v>2015</v>
      </c>
      <c r="B151" t="s">
        <v>35</v>
      </c>
      <c r="C151" t="s">
        <v>69</v>
      </c>
      <c r="D151" t="s">
        <v>26</v>
      </c>
      <c r="E151" t="s">
        <v>14</v>
      </c>
      <c r="F151">
        <v>1863197</v>
      </c>
      <c r="G151">
        <v>4109371</v>
      </c>
      <c r="H151">
        <v>837343</v>
      </c>
      <c r="I151">
        <v>1690448</v>
      </c>
      <c r="J151">
        <v>410267</v>
      </c>
      <c r="K151">
        <v>41650</v>
      </c>
      <c r="L151">
        <f t="shared" si="2"/>
        <v>8952276</v>
      </c>
    </row>
    <row r="152" spans="1:12" x14ac:dyDescent="0.25">
      <c r="A152">
        <v>2015</v>
      </c>
      <c r="B152" t="s">
        <v>36</v>
      </c>
      <c r="C152" t="s">
        <v>68</v>
      </c>
      <c r="D152" t="s">
        <v>13</v>
      </c>
      <c r="E152" t="s">
        <v>14</v>
      </c>
      <c r="F152">
        <v>16432</v>
      </c>
      <c r="G152">
        <v>625883</v>
      </c>
      <c r="H152">
        <v>160851</v>
      </c>
      <c r="I152">
        <v>54724</v>
      </c>
      <c r="J152">
        <v>84021</v>
      </c>
      <c r="K152">
        <v>42058</v>
      </c>
      <c r="L152">
        <f t="shared" si="2"/>
        <v>983969</v>
      </c>
    </row>
    <row r="153" spans="1:12" x14ac:dyDescent="0.25">
      <c r="A153">
        <v>2015</v>
      </c>
      <c r="B153" t="s">
        <v>36</v>
      </c>
      <c r="C153" t="s">
        <v>68</v>
      </c>
      <c r="D153" t="s">
        <v>15</v>
      </c>
      <c r="E153" t="s">
        <v>14</v>
      </c>
      <c r="F153">
        <v>3395</v>
      </c>
      <c r="G153">
        <v>179638</v>
      </c>
      <c r="H153">
        <v>47438</v>
      </c>
      <c r="I153">
        <v>14622</v>
      </c>
      <c r="J153">
        <v>13294</v>
      </c>
      <c r="K153">
        <v>4325</v>
      </c>
      <c r="L153">
        <f t="shared" si="2"/>
        <v>262712</v>
      </c>
    </row>
    <row r="154" spans="1:12" x14ac:dyDescent="0.25">
      <c r="A154">
        <v>2015</v>
      </c>
      <c r="B154" t="s">
        <v>36</v>
      </c>
      <c r="C154" t="s">
        <v>68</v>
      </c>
      <c r="D154" t="s">
        <v>17</v>
      </c>
      <c r="E154" t="s">
        <v>14</v>
      </c>
      <c r="F154">
        <v>5016</v>
      </c>
      <c r="G154">
        <v>176597</v>
      </c>
      <c r="H154">
        <v>70631</v>
      </c>
      <c r="I154">
        <v>20704</v>
      </c>
      <c r="J154">
        <v>9004</v>
      </c>
      <c r="K154">
        <v>9711</v>
      </c>
      <c r="L154">
        <f t="shared" si="2"/>
        <v>291663</v>
      </c>
    </row>
    <row r="155" spans="1:12" x14ac:dyDescent="0.25">
      <c r="A155">
        <v>2015</v>
      </c>
      <c r="B155" t="s">
        <v>36</v>
      </c>
      <c r="C155" t="s">
        <v>68</v>
      </c>
      <c r="D155" t="s">
        <v>18</v>
      </c>
      <c r="E155" t="s">
        <v>14</v>
      </c>
      <c r="F155">
        <v>23372</v>
      </c>
      <c r="G155">
        <v>38431</v>
      </c>
      <c r="H155">
        <v>69740</v>
      </c>
      <c r="I155">
        <v>2543</v>
      </c>
      <c r="J155">
        <v>1516</v>
      </c>
      <c r="K155">
        <v>2444</v>
      </c>
      <c r="L155">
        <f t="shared" si="2"/>
        <v>138046</v>
      </c>
    </row>
    <row r="156" spans="1:12" x14ac:dyDescent="0.25">
      <c r="A156">
        <v>2015</v>
      </c>
      <c r="B156" t="s">
        <v>36</v>
      </c>
      <c r="C156" t="s">
        <v>68</v>
      </c>
      <c r="D156" t="s">
        <v>19</v>
      </c>
      <c r="E156" t="s">
        <v>14</v>
      </c>
      <c r="F156">
        <v>1448039</v>
      </c>
      <c r="G156">
        <v>9224527</v>
      </c>
      <c r="H156">
        <v>3061212</v>
      </c>
      <c r="I156">
        <v>4173927</v>
      </c>
      <c r="J156">
        <v>930471</v>
      </c>
      <c r="K156">
        <v>458116</v>
      </c>
      <c r="L156">
        <f t="shared" si="2"/>
        <v>19296292</v>
      </c>
    </row>
    <row r="157" spans="1:12" x14ac:dyDescent="0.25">
      <c r="A157">
        <v>2015</v>
      </c>
      <c r="B157" t="s">
        <v>36</v>
      </c>
      <c r="C157" t="s">
        <v>68</v>
      </c>
      <c r="D157" t="s">
        <v>19</v>
      </c>
      <c r="E157" t="s">
        <v>16</v>
      </c>
      <c r="F157">
        <v>185488</v>
      </c>
      <c r="G157">
        <v>1045561</v>
      </c>
      <c r="H157">
        <v>476124</v>
      </c>
      <c r="I157">
        <v>904954</v>
      </c>
      <c r="J157">
        <v>136479</v>
      </c>
      <c r="K157">
        <v>56014</v>
      </c>
      <c r="L157">
        <f t="shared" si="2"/>
        <v>2804620</v>
      </c>
    </row>
    <row r="158" spans="1:12" x14ac:dyDescent="0.25">
      <c r="A158">
        <v>2015</v>
      </c>
      <c r="B158" t="s">
        <v>36</v>
      </c>
      <c r="C158" t="s">
        <v>68</v>
      </c>
      <c r="D158" t="s">
        <v>20</v>
      </c>
      <c r="E158" t="s">
        <v>14</v>
      </c>
      <c r="F158">
        <v>443814</v>
      </c>
      <c r="G158">
        <v>2566304</v>
      </c>
      <c r="H158">
        <v>1153889</v>
      </c>
      <c r="I158">
        <v>1657767</v>
      </c>
      <c r="J158">
        <v>280157</v>
      </c>
      <c r="K158">
        <v>98952</v>
      </c>
      <c r="L158">
        <f t="shared" si="2"/>
        <v>6200883</v>
      </c>
    </row>
    <row r="159" spans="1:12" x14ac:dyDescent="0.25">
      <c r="A159">
        <v>2015</v>
      </c>
      <c r="B159" t="s">
        <v>36</v>
      </c>
      <c r="C159" t="s">
        <v>68</v>
      </c>
      <c r="D159" t="s">
        <v>20</v>
      </c>
      <c r="E159" t="s">
        <v>16</v>
      </c>
      <c r="F159">
        <v>70271</v>
      </c>
      <c r="G159">
        <v>332463</v>
      </c>
      <c r="H159">
        <v>237656</v>
      </c>
      <c r="I159">
        <v>290219</v>
      </c>
      <c r="J159">
        <v>50991</v>
      </c>
      <c r="K159">
        <v>14850</v>
      </c>
      <c r="L159">
        <f t="shared" si="2"/>
        <v>996450</v>
      </c>
    </row>
    <row r="160" spans="1:12" x14ac:dyDescent="0.25">
      <c r="A160">
        <v>2015</v>
      </c>
      <c r="B160" t="s">
        <v>36</v>
      </c>
      <c r="C160" t="s">
        <v>68</v>
      </c>
      <c r="D160" t="s">
        <v>21</v>
      </c>
      <c r="E160" t="s">
        <v>14</v>
      </c>
      <c r="F160">
        <v>84780</v>
      </c>
      <c r="G160">
        <v>448765</v>
      </c>
      <c r="H160">
        <v>243303</v>
      </c>
      <c r="I160">
        <v>168519</v>
      </c>
      <c r="J160">
        <v>43358</v>
      </c>
      <c r="K160">
        <v>4008</v>
      </c>
      <c r="L160">
        <f t="shared" si="2"/>
        <v>992733</v>
      </c>
    </row>
    <row r="161" spans="1:12" x14ac:dyDescent="0.25">
      <c r="A161">
        <v>2015</v>
      </c>
      <c r="B161" t="s">
        <v>36</v>
      </c>
      <c r="C161" t="s">
        <v>68</v>
      </c>
      <c r="D161" t="s">
        <v>21</v>
      </c>
      <c r="E161" t="s">
        <v>16</v>
      </c>
      <c r="F161">
        <v>30015</v>
      </c>
      <c r="G161">
        <v>65223</v>
      </c>
      <c r="H161">
        <v>75355</v>
      </c>
      <c r="I161">
        <v>43532</v>
      </c>
      <c r="J161">
        <v>18442</v>
      </c>
      <c r="K161">
        <v>0</v>
      </c>
      <c r="L161">
        <f t="shared" si="2"/>
        <v>232567</v>
      </c>
    </row>
    <row r="162" spans="1:12" x14ac:dyDescent="0.25">
      <c r="A162">
        <v>2015</v>
      </c>
      <c r="B162" t="s">
        <v>36</v>
      </c>
      <c r="C162" t="s">
        <v>68</v>
      </c>
      <c r="D162" t="s">
        <v>22</v>
      </c>
      <c r="E162" t="s">
        <v>14</v>
      </c>
      <c r="F162">
        <v>411869</v>
      </c>
      <c r="G162">
        <v>2854784</v>
      </c>
      <c r="H162">
        <v>821951</v>
      </c>
      <c r="I162">
        <v>2841013</v>
      </c>
      <c r="J162">
        <v>250553</v>
      </c>
      <c r="K162">
        <v>209651</v>
      </c>
      <c r="L162">
        <f t="shared" si="2"/>
        <v>7389821</v>
      </c>
    </row>
    <row r="163" spans="1:12" x14ac:dyDescent="0.25">
      <c r="A163">
        <v>2015</v>
      </c>
      <c r="B163" t="s">
        <v>36</v>
      </c>
      <c r="C163" t="s">
        <v>68</v>
      </c>
      <c r="D163" t="s">
        <v>23</v>
      </c>
      <c r="E163" t="s">
        <v>14</v>
      </c>
      <c r="F163">
        <v>96191</v>
      </c>
      <c r="G163">
        <v>444172</v>
      </c>
      <c r="H163">
        <v>198128</v>
      </c>
      <c r="I163">
        <v>814308</v>
      </c>
      <c r="J163">
        <v>56142</v>
      </c>
      <c r="K163">
        <v>23251</v>
      </c>
      <c r="L163">
        <f t="shared" si="2"/>
        <v>1632192</v>
      </c>
    </row>
    <row r="164" spans="1:12" x14ac:dyDescent="0.25">
      <c r="A164">
        <v>2015</v>
      </c>
      <c r="B164" t="s">
        <v>36</v>
      </c>
      <c r="C164" t="s">
        <v>68</v>
      </c>
      <c r="D164" t="s">
        <v>24</v>
      </c>
      <c r="E164" t="s">
        <v>14</v>
      </c>
      <c r="F164">
        <v>81926</v>
      </c>
      <c r="G164">
        <v>1791497</v>
      </c>
      <c r="H164">
        <v>421005</v>
      </c>
      <c r="I164">
        <v>554601</v>
      </c>
      <c r="J164">
        <v>184297</v>
      </c>
      <c r="K164">
        <v>114399</v>
      </c>
      <c r="L164">
        <f t="shared" si="2"/>
        <v>3147725</v>
      </c>
    </row>
    <row r="165" spans="1:12" x14ac:dyDescent="0.25">
      <c r="A165">
        <v>2015</v>
      </c>
      <c r="B165" t="s">
        <v>36</v>
      </c>
      <c r="C165" t="s">
        <v>68</v>
      </c>
      <c r="D165" t="s">
        <v>25</v>
      </c>
      <c r="E165" t="s">
        <v>14</v>
      </c>
      <c r="F165">
        <v>89154</v>
      </c>
      <c r="G165">
        <v>1089818</v>
      </c>
      <c r="H165">
        <v>345070</v>
      </c>
      <c r="I165">
        <v>532349</v>
      </c>
      <c r="J165">
        <v>120561</v>
      </c>
      <c r="K165">
        <v>78757</v>
      </c>
      <c r="L165">
        <f t="shared" si="2"/>
        <v>2255709</v>
      </c>
    </row>
    <row r="166" spans="1:12" x14ac:dyDescent="0.25">
      <c r="A166">
        <v>2015</v>
      </c>
      <c r="B166" t="s">
        <v>36</v>
      </c>
      <c r="C166" t="s">
        <v>68</v>
      </c>
      <c r="D166" t="s">
        <v>25</v>
      </c>
      <c r="E166" t="s">
        <v>16</v>
      </c>
      <c r="F166">
        <v>29313</v>
      </c>
      <c r="G166">
        <v>282505</v>
      </c>
      <c r="H166">
        <v>186741</v>
      </c>
      <c r="I166">
        <v>300310</v>
      </c>
      <c r="J166">
        <v>64076</v>
      </c>
      <c r="K166">
        <v>19519</v>
      </c>
      <c r="L166">
        <f t="shared" si="2"/>
        <v>882464</v>
      </c>
    </row>
    <row r="167" spans="1:12" x14ac:dyDescent="0.25">
      <c r="A167">
        <v>2015</v>
      </c>
      <c r="B167" t="s">
        <v>36</v>
      </c>
      <c r="C167" t="s">
        <v>68</v>
      </c>
      <c r="D167" t="s">
        <v>26</v>
      </c>
      <c r="E167" t="s">
        <v>14</v>
      </c>
      <c r="F167">
        <v>2738779</v>
      </c>
      <c r="G167">
        <v>29758800</v>
      </c>
      <c r="H167">
        <v>8077382</v>
      </c>
      <c r="I167">
        <v>18389046</v>
      </c>
      <c r="J167">
        <v>2932128</v>
      </c>
      <c r="K167">
        <v>2144089</v>
      </c>
      <c r="L167">
        <f t="shared" si="2"/>
        <v>64040224</v>
      </c>
    </row>
    <row r="168" spans="1:12" x14ac:dyDescent="0.25">
      <c r="A168">
        <v>2015</v>
      </c>
      <c r="B168" t="s">
        <v>36</v>
      </c>
      <c r="C168" t="s">
        <v>68</v>
      </c>
      <c r="D168" t="s">
        <v>26</v>
      </c>
      <c r="E168" t="s">
        <v>16</v>
      </c>
      <c r="F168">
        <v>175570</v>
      </c>
      <c r="G168">
        <v>1196382</v>
      </c>
      <c r="H168">
        <v>571638</v>
      </c>
      <c r="I168">
        <v>1374521</v>
      </c>
      <c r="J168">
        <v>195805</v>
      </c>
      <c r="K168">
        <v>118007</v>
      </c>
      <c r="L168">
        <f t="shared" si="2"/>
        <v>3631923</v>
      </c>
    </row>
    <row r="169" spans="1:12" x14ac:dyDescent="0.25">
      <c r="A169">
        <v>2015</v>
      </c>
      <c r="B169" t="s">
        <v>36</v>
      </c>
      <c r="C169" t="s">
        <v>69</v>
      </c>
      <c r="D169" t="s">
        <v>19</v>
      </c>
      <c r="E169" t="s">
        <v>14</v>
      </c>
      <c r="F169">
        <v>6462922</v>
      </c>
      <c r="G169">
        <v>10850633</v>
      </c>
      <c r="H169">
        <v>3278199</v>
      </c>
      <c r="I169">
        <v>3690985</v>
      </c>
      <c r="J169">
        <v>1534390</v>
      </c>
      <c r="K169">
        <v>129653</v>
      </c>
      <c r="L169">
        <f t="shared" si="2"/>
        <v>25946782</v>
      </c>
    </row>
    <row r="170" spans="1:12" x14ac:dyDescent="0.25">
      <c r="A170">
        <v>2015</v>
      </c>
      <c r="B170" t="s">
        <v>36</v>
      </c>
      <c r="C170" t="s">
        <v>69</v>
      </c>
      <c r="D170" t="s">
        <v>19</v>
      </c>
      <c r="E170" t="s">
        <v>16</v>
      </c>
      <c r="F170">
        <v>658115</v>
      </c>
      <c r="G170">
        <v>1039232</v>
      </c>
      <c r="H170">
        <v>444861</v>
      </c>
      <c r="I170">
        <v>614562</v>
      </c>
      <c r="J170">
        <v>168169</v>
      </c>
      <c r="K170">
        <v>17356</v>
      </c>
      <c r="L170">
        <f t="shared" si="2"/>
        <v>2942295</v>
      </c>
    </row>
    <row r="171" spans="1:12" x14ac:dyDescent="0.25">
      <c r="A171">
        <v>2015</v>
      </c>
      <c r="B171" t="s">
        <v>36</v>
      </c>
      <c r="C171" t="s">
        <v>69</v>
      </c>
      <c r="D171" t="s">
        <v>20</v>
      </c>
      <c r="E171" t="s">
        <v>14</v>
      </c>
      <c r="F171">
        <v>2553690</v>
      </c>
      <c r="G171">
        <v>3841634</v>
      </c>
      <c r="H171">
        <v>1616630</v>
      </c>
      <c r="I171">
        <v>1794902</v>
      </c>
      <c r="J171">
        <v>526948</v>
      </c>
      <c r="K171">
        <v>33156</v>
      </c>
      <c r="L171">
        <f t="shared" si="2"/>
        <v>10366960</v>
      </c>
    </row>
    <row r="172" spans="1:12" x14ac:dyDescent="0.25">
      <c r="A172">
        <v>2015</v>
      </c>
      <c r="B172" t="s">
        <v>36</v>
      </c>
      <c r="C172" t="s">
        <v>69</v>
      </c>
      <c r="D172" t="s">
        <v>20</v>
      </c>
      <c r="E172" t="s">
        <v>16</v>
      </c>
      <c r="F172">
        <v>671797</v>
      </c>
      <c r="G172">
        <v>1023134</v>
      </c>
      <c r="H172">
        <v>599310</v>
      </c>
      <c r="I172">
        <v>625165</v>
      </c>
      <c r="J172">
        <v>164904</v>
      </c>
      <c r="K172">
        <v>12520</v>
      </c>
      <c r="L172">
        <f t="shared" si="2"/>
        <v>3096830</v>
      </c>
    </row>
    <row r="173" spans="1:12" x14ac:dyDescent="0.25">
      <c r="A173">
        <v>2015</v>
      </c>
      <c r="B173" t="s">
        <v>36</v>
      </c>
      <c r="C173" t="s">
        <v>69</v>
      </c>
      <c r="D173" t="s">
        <v>21</v>
      </c>
      <c r="E173" t="s">
        <v>14</v>
      </c>
      <c r="F173">
        <v>461060</v>
      </c>
      <c r="G173">
        <v>693710</v>
      </c>
      <c r="H173">
        <v>271981</v>
      </c>
      <c r="I173">
        <v>253489</v>
      </c>
      <c r="J173">
        <v>111558</v>
      </c>
      <c r="K173">
        <v>1095</v>
      </c>
      <c r="L173">
        <f t="shared" si="2"/>
        <v>1792893</v>
      </c>
    </row>
    <row r="174" spans="1:12" x14ac:dyDescent="0.25">
      <c r="A174">
        <v>2015</v>
      </c>
      <c r="B174" t="s">
        <v>36</v>
      </c>
      <c r="C174" t="s">
        <v>69</v>
      </c>
      <c r="D174" t="s">
        <v>21</v>
      </c>
      <c r="E174" t="s">
        <v>16</v>
      </c>
      <c r="F174">
        <v>110205</v>
      </c>
      <c r="G174">
        <v>184791</v>
      </c>
      <c r="H174">
        <v>107092</v>
      </c>
      <c r="I174">
        <v>115722</v>
      </c>
      <c r="J174">
        <v>33520</v>
      </c>
      <c r="K174">
        <v>0</v>
      </c>
      <c r="L174">
        <f t="shared" si="2"/>
        <v>551330</v>
      </c>
    </row>
    <row r="175" spans="1:12" x14ac:dyDescent="0.25">
      <c r="A175">
        <v>2015</v>
      </c>
      <c r="B175" t="s">
        <v>36</v>
      </c>
      <c r="C175" t="s">
        <v>69</v>
      </c>
      <c r="D175" t="s">
        <v>22</v>
      </c>
      <c r="E175" t="s">
        <v>14</v>
      </c>
      <c r="F175">
        <v>683377</v>
      </c>
      <c r="G175">
        <v>1316797</v>
      </c>
      <c r="H175">
        <v>382862</v>
      </c>
      <c r="I175">
        <v>1075751</v>
      </c>
      <c r="J175">
        <v>199461</v>
      </c>
      <c r="K175">
        <v>41920</v>
      </c>
      <c r="L175">
        <f t="shared" si="2"/>
        <v>3700168</v>
      </c>
    </row>
    <row r="176" spans="1:12" x14ac:dyDescent="0.25">
      <c r="A176">
        <v>2015</v>
      </c>
      <c r="B176" t="s">
        <v>36</v>
      </c>
      <c r="C176" t="s">
        <v>69</v>
      </c>
      <c r="D176" t="s">
        <v>26</v>
      </c>
      <c r="E176" t="s">
        <v>14</v>
      </c>
      <c r="F176">
        <v>4500776</v>
      </c>
      <c r="G176">
        <v>8315423</v>
      </c>
      <c r="H176">
        <v>2531223</v>
      </c>
      <c r="I176">
        <v>4072198</v>
      </c>
      <c r="J176">
        <v>1184955</v>
      </c>
      <c r="K176">
        <v>169137</v>
      </c>
      <c r="L176">
        <f t="shared" si="2"/>
        <v>20773712</v>
      </c>
    </row>
    <row r="177" spans="1:12" x14ac:dyDescent="0.25">
      <c r="A177">
        <v>2015</v>
      </c>
      <c r="B177" t="s">
        <v>36</v>
      </c>
      <c r="C177" t="s">
        <v>69</v>
      </c>
      <c r="D177" t="s">
        <v>26</v>
      </c>
      <c r="E177" t="s">
        <v>16</v>
      </c>
      <c r="F177">
        <v>281200</v>
      </c>
      <c r="G177">
        <v>439872</v>
      </c>
      <c r="H177">
        <v>288557</v>
      </c>
      <c r="I177">
        <v>330262</v>
      </c>
      <c r="J177">
        <v>69890</v>
      </c>
      <c r="K177">
        <v>11831</v>
      </c>
      <c r="L177">
        <f t="shared" si="2"/>
        <v>1421612</v>
      </c>
    </row>
    <row r="178" spans="1:12" x14ac:dyDescent="0.25">
      <c r="A178">
        <v>2015</v>
      </c>
      <c r="B178" t="s">
        <v>37</v>
      </c>
      <c r="C178" t="s">
        <v>68</v>
      </c>
      <c r="D178" t="s">
        <v>13</v>
      </c>
      <c r="E178" t="s">
        <v>14</v>
      </c>
      <c r="F178">
        <v>48296</v>
      </c>
      <c r="G178">
        <v>1187617</v>
      </c>
      <c r="H178">
        <v>264031</v>
      </c>
      <c r="I178">
        <v>225525</v>
      </c>
      <c r="J178">
        <v>55877</v>
      </c>
      <c r="K178">
        <v>51861</v>
      </c>
      <c r="L178">
        <f t="shared" si="2"/>
        <v>1833207</v>
      </c>
    </row>
    <row r="179" spans="1:12" x14ac:dyDescent="0.25">
      <c r="A179">
        <v>2015</v>
      </c>
      <c r="B179" t="s">
        <v>37</v>
      </c>
      <c r="C179" t="s">
        <v>68</v>
      </c>
      <c r="D179" t="s">
        <v>18</v>
      </c>
      <c r="E179" t="s">
        <v>14</v>
      </c>
      <c r="F179">
        <v>132223</v>
      </c>
      <c r="G179">
        <v>664006</v>
      </c>
      <c r="H179">
        <v>292425</v>
      </c>
      <c r="I179">
        <v>43123</v>
      </c>
      <c r="J179">
        <v>294</v>
      </c>
      <c r="K179">
        <v>13081</v>
      </c>
      <c r="L179">
        <f t="shared" si="2"/>
        <v>1145152</v>
      </c>
    </row>
    <row r="180" spans="1:12" x14ac:dyDescent="0.25">
      <c r="A180">
        <v>2015</v>
      </c>
      <c r="B180" t="s">
        <v>37</v>
      </c>
      <c r="C180" t="s">
        <v>68</v>
      </c>
      <c r="D180" t="s">
        <v>24</v>
      </c>
      <c r="E180" t="s">
        <v>14</v>
      </c>
      <c r="F180">
        <v>251788</v>
      </c>
      <c r="G180">
        <v>1448855</v>
      </c>
      <c r="H180">
        <v>507769</v>
      </c>
      <c r="I180">
        <v>423088</v>
      </c>
      <c r="J180">
        <v>150314</v>
      </c>
      <c r="K180">
        <v>45398</v>
      </c>
      <c r="L180">
        <f t="shared" si="2"/>
        <v>2827212</v>
      </c>
    </row>
    <row r="181" spans="1:12" x14ac:dyDescent="0.25">
      <c r="A181">
        <v>2015</v>
      </c>
      <c r="B181" t="s">
        <v>37</v>
      </c>
      <c r="C181" t="s">
        <v>68</v>
      </c>
      <c r="D181" t="s">
        <v>25</v>
      </c>
      <c r="E181" t="s">
        <v>14</v>
      </c>
      <c r="F181">
        <v>176640</v>
      </c>
      <c r="G181">
        <v>822173</v>
      </c>
      <c r="H181">
        <v>374204</v>
      </c>
      <c r="I181">
        <v>345939</v>
      </c>
      <c r="J181">
        <v>79976</v>
      </c>
      <c r="K181">
        <v>14257</v>
      </c>
      <c r="L181">
        <f t="shared" si="2"/>
        <v>1813189</v>
      </c>
    </row>
    <row r="182" spans="1:12" x14ac:dyDescent="0.25">
      <c r="A182">
        <v>2015</v>
      </c>
      <c r="B182" t="s">
        <v>37</v>
      </c>
      <c r="C182" t="s">
        <v>68</v>
      </c>
      <c r="D182" t="s">
        <v>26</v>
      </c>
      <c r="E182" t="s">
        <v>14</v>
      </c>
      <c r="F182">
        <v>358316</v>
      </c>
      <c r="G182">
        <v>2181474</v>
      </c>
      <c r="H182">
        <v>749859</v>
      </c>
      <c r="I182">
        <v>750272</v>
      </c>
      <c r="J182">
        <v>209774</v>
      </c>
      <c r="K182">
        <v>45566</v>
      </c>
      <c r="L182">
        <f t="shared" si="2"/>
        <v>4295261</v>
      </c>
    </row>
    <row r="183" spans="1:12" x14ac:dyDescent="0.25">
      <c r="A183">
        <v>2015</v>
      </c>
      <c r="B183" t="s">
        <v>37</v>
      </c>
      <c r="C183" t="s">
        <v>69</v>
      </c>
      <c r="D183" t="s">
        <v>19</v>
      </c>
      <c r="E183" t="s">
        <v>14</v>
      </c>
      <c r="F183">
        <v>6674416</v>
      </c>
      <c r="G183">
        <v>19407349</v>
      </c>
      <c r="H183">
        <v>2481156</v>
      </c>
      <c r="I183">
        <v>6425866</v>
      </c>
      <c r="J183">
        <v>981997</v>
      </c>
      <c r="K183">
        <v>171719</v>
      </c>
      <c r="L183">
        <f t="shared" si="2"/>
        <v>36142503</v>
      </c>
    </row>
    <row r="184" spans="1:12" x14ac:dyDescent="0.25">
      <c r="A184">
        <v>2015</v>
      </c>
      <c r="B184" t="s">
        <v>37</v>
      </c>
      <c r="C184" t="s">
        <v>69</v>
      </c>
      <c r="D184" t="s">
        <v>19</v>
      </c>
      <c r="E184" t="s">
        <v>16</v>
      </c>
      <c r="F184">
        <v>268636</v>
      </c>
      <c r="G184">
        <v>795521</v>
      </c>
      <c r="H184">
        <v>152944</v>
      </c>
      <c r="I184">
        <v>419512</v>
      </c>
      <c r="J184">
        <v>46392</v>
      </c>
      <c r="K184">
        <v>12532</v>
      </c>
      <c r="L184">
        <f t="shared" si="2"/>
        <v>1695537</v>
      </c>
    </row>
    <row r="185" spans="1:12" x14ac:dyDescent="0.25">
      <c r="A185">
        <v>2015</v>
      </c>
      <c r="B185" t="s">
        <v>37</v>
      </c>
      <c r="C185" t="s">
        <v>69</v>
      </c>
      <c r="D185" t="s">
        <v>20</v>
      </c>
      <c r="E185" t="s">
        <v>14</v>
      </c>
      <c r="F185">
        <v>1112761</v>
      </c>
      <c r="G185">
        <v>2459107</v>
      </c>
      <c r="H185">
        <v>568978</v>
      </c>
      <c r="I185">
        <v>992644</v>
      </c>
      <c r="J185">
        <v>124132</v>
      </c>
      <c r="K185">
        <v>18713</v>
      </c>
      <c r="L185">
        <f t="shared" si="2"/>
        <v>5276335</v>
      </c>
    </row>
    <row r="186" spans="1:12" x14ac:dyDescent="0.25">
      <c r="A186">
        <v>2015</v>
      </c>
      <c r="B186" t="s">
        <v>37</v>
      </c>
      <c r="C186" t="s">
        <v>69</v>
      </c>
      <c r="D186" t="s">
        <v>20</v>
      </c>
      <c r="E186" t="s">
        <v>16</v>
      </c>
      <c r="F186">
        <v>267008</v>
      </c>
      <c r="G186">
        <v>694000</v>
      </c>
      <c r="H186">
        <v>288492</v>
      </c>
      <c r="I186">
        <v>406812</v>
      </c>
      <c r="J186">
        <v>40983</v>
      </c>
      <c r="K186">
        <v>10499</v>
      </c>
      <c r="L186">
        <f t="shared" si="2"/>
        <v>1707794</v>
      </c>
    </row>
    <row r="187" spans="1:12" x14ac:dyDescent="0.25">
      <c r="A187">
        <v>2015</v>
      </c>
      <c r="B187" t="s">
        <v>37</v>
      </c>
      <c r="C187" t="s">
        <v>69</v>
      </c>
      <c r="D187" t="s">
        <v>21</v>
      </c>
      <c r="E187" t="s">
        <v>14</v>
      </c>
      <c r="F187">
        <v>120171</v>
      </c>
      <c r="G187">
        <v>306573</v>
      </c>
      <c r="H187">
        <v>80089</v>
      </c>
      <c r="I187">
        <v>93496</v>
      </c>
      <c r="J187">
        <v>17740</v>
      </c>
      <c r="K187">
        <v>511</v>
      </c>
      <c r="L187">
        <f t="shared" si="2"/>
        <v>618580</v>
      </c>
    </row>
    <row r="188" spans="1:12" x14ac:dyDescent="0.25">
      <c r="A188">
        <v>2015</v>
      </c>
      <c r="B188" t="s">
        <v>37</v>
      </c>
      <c r="C188" t="s">
        <v>69</v>
      </c>
      <c r="D188" t="s">
        <v>26</v>
      </c>
      <c r="E188" t="s">
        <v>14</v>
      </c>
      <c r="F188">
        <v>1172275</v>
      </c>
      <c r="G188">
        <v>3328494</v>
      </c>
      <c r="H188">
        <v>665018</v>
      </c>
      <c r="I188">
        <v>1137542</v>
      </c>
      <c r="J188">
        <v>153350</v>
      </c>
      <c r="K188">
        <v>61714</v>
      </c>
      <c r="L188">
        <f t="shared" si="2"/>
        <v>6518393</v>
      </c>
    </row>
    <row r="189" spans="1:12" x14ac:dyDescent="0.25">
      <c r="A189">
        <v>2015</v>
      </c>
      <c r="B189" t="s">
        <v>38</v>
      </c>
      <c r="C189" t="s">
        <v>68</v>
      </c>
      <c r="D189" t="s">
        <v>19</v>
      </c>
      <c r="E189" t="s">
        <v>14</v>
      </c>
      <c r="F189">
        <v>257588</v>
      </c>
      <c r="G189">
        <v>616305</v>
      </c>
      <c r="H189">
        <v>162677</v>
      </c>
      <c r="I189">
        <v>309555</v>
      </c>
      <c r="J189">
        <v>71816</v>
      </c>
      <c r="K189">
        <v>0</v>
      </c>
      <c r="L189">
        <f t="shared" si="2"/>
        <v>1417941</v>
      </c>
    </row>
    <row r="190" spans="1:12" x14ac:dyDescent="0.25">
      <c r="A190">
        <v>2015</v>
      </c>
      <c r="B190" t="s">
        <v>38</v>
      </c>
      <c r="C190" t="s">
        <v>68</v>
      </c>
      <c r="D190" t="s">
        <v>26</v>
      </c>
      <c r="E190" t="s">
        <v>14</v>
      </c>
      <c r="F190">
        <v>80463</v>
      </c>
      <c r="G190">
        <v>192082</v>
      </c>
      <c r="H190">
        <v>76991</v>
      </c>
      <c r="I190">
        <v>127014</v>
      </c>
      <c r="J190">
        <v>17924</v>
      </c>
      <c r="K190">
        <v>0</v>
      </c>
      <c r="L190">
        <f t="shared" si="2"/>
        <v>494474</v>
      </c>
    </row>
    <row r="191" spans="1:12" x14ac:dyDescent="0.25">
      <c r="A191">
        <v>2015</v>
      </c>
      <c r="B191" t="s">
        <v>38</v>
      </c>
      <c r="C191" t="s">
        <v>69</v>
      </c>
      <c r="D191" t="s">
        <v>19</v>
      </c>
      <c r="E191" t="s">
        <v>14</v>
      </c>
      <c r="F191">
        <v>2375920</v>
      </c>
      <c r="G191">
        <v>2879887</v>
      </c>
      <c r="H191">
        <v>976404</v>
      </c>
      <c r="I191">
        <v>849461</v>
      </c>
      <c r="J191">
        <v>402241</v>
      </c>
      <c r="K191">
        <v>0</v>
      </c>
      <c r="L191">
        <f t="shared" si="2"/>
        <v>7483913</v>
      </c>
    </row>
    <row r="192" spans="1:12" x14ac:dyDescent="0.25">
      <c r="A192">
        <v>2015</v>
      </c>
      <c r="B192" t="s">
        <v>38</v>
      </c>
      <c r="C192" t="s">
        <v>69</v>
      </c>
      <c r="D192" t="s">
        <v>19</v>
      </c>
      <c r="E192" t="s">
        <v>16</v>
      </c>
      <c r="F192">
        <v>478604</v>
      </c>
      <c r="G192">
        <v>536446</v>
      </c>
      <c r="H192">
        <v>212101</v>
      </c>
      <c r="I192">
        <v>335224</v>
      </c>
      <c r="J192">
        <v>98639</v>
      </c>
      <c r="K192">
        <v>0</v>
      </c>
      <c r="L192">
        <f t="shared" si="2"/>
        <v>1661014</v>
      </c>
    </row>
    <row r="193" spans="1:12" x14ac:dyDescent="0.25">
      <c r="A193">
        <v>2015</v>
      </c>
      <c r="B193" t="s">
        <v>38</v>
      </c>
      <c r="C193" t="s">
        <v>69</v>
      </c>
      <c r="D193" t="s">
        <v>20</v>
      </c>
      <c r="E193" t="s">
        <v>14</v>
      </c>
      <c r="F193">
        <v>280198</v>
      </c>
      <c r="G193">
        <v>305926</v>
      </c>
      <c r="H193">
        <v>187490</v>
      </c>
      <c r="I193">
        <v>155786</v>
      </c>
      <c r="J193">
        <v>43791</v>
      </c>
      <c r="K193">
        <v>0</v>
      </c>
      <c r="L193">
        <f t="shared" si="2"/>
        <v>973191</v>
      </c>
    </row>
    <row r="194" spans="1:12" x14ac:dyDescent="0.25">
      <c r="A194">
        <v>2015</v>
      </c>
      <c r="B194" t="s">
        <v>38</v>
      </c>
      <c r="C194" t="s">
        <v>69</v>
      </c>
      <c r="D194" t="s">
        <v>20</v>
      </c>
      <c r="E194" t="s">
        <v>16</v>
      </c>
      <c r="F194">
        <v>305299</v>
      </c>
      <c r="G194">
        <v>250636</v>
      </c>
      <c r="H194">
        <v>184016</v>
      </c>
      <c r="I194">
        <v>167087</v>
      </c>
      <c r="J194">
        <v>36118</v>
      </c>
      <c r="K194">
        <v>0</v>
      </c>
      <c r="L194">
        <f t="shared" si="2"/>
        <v>943156</v>
      </c>
    </row>
    <row r="195" spans="1:12" x14ac:dyDescent="0.25">
      <c r="A195">
        <v>2015</v>
      </c>
      <c r="B195" t="s">
        <v>38</v>
      </c>
      <c r="C195" t="s">
        <v>69</v>
      </c>
      <c r="D195" t="s">
        <v>21</v>
      </c>
      <c r="E195" t="s">
        <v>14</v>
      </c>
      <c r="F195">
        <v>333666</v>
      </c>
      <c r="G195">
        <v>325754</v>
      </c>
      <c r="H195">
        <v>108958</v>
      </c>
      <c r="I195">
        <v>99201</v>
      </c>
      <c r="J195">
        <v>39633</v>
      </c>
      <c r="K195">
        <v>0</v>
      </c>
      <c r="L195">
        <f t="shared" ref="L195:L258" si="3">SUM(F195:K195)</f>
        <v>907212</v>
      </c>
    </row>
    <row r="196" spans="1:12" x14ac:dyDescent="0.25">
      <c r="A196">
        <v>2015</v>
      </c>
      <c r="B196" t="s">
        <v>38</v>
      </c>
      <c r="C196" t="s">
        <v>69</v>
      </c>
      <c r="D196" t="s">
        <v>22</v>
      </c>
      <c r="E196" t="s">
        <v>14</v>
      </c>
      <c r="F196">
        <v>137863</v>
      </c>
      <c r="G196">
        <v>198798</v>
      </c>
      <c r="H196">
        <v>60640</v>
      </c>
      <c r="I196">
        <v>146100</v>
      </c>
      <c r="J196">
        <v>26393</v>
      </c>
      <c r="K196">
        <v>0</v>
      </c>
      <c r="L196">
        <f t="shared" si="3"/>
        <v>569794</v>
      </c>
    </row>
    <row r="197" spans="1:12" x14ac:dyDescent="0.25">
      <c r="A197">
        <v>2015</v>
      </c>
      <c r="B197" t="s">
        <v>38</v>
      </c>
      <c r="C197" t="s">
        <v>69</v>
      </c>
      <c r="D197" t="s">
        <v>26</v>
      </c>
      <c r="E197" t="s">
        <v>14</v>
      </c>
      <c r="F197">
        <v>571179</v>
      </c>
      <c r="G197">
        <v>656737</v>
      </c>
      <c r="H197">
        <v>230027</v>
      </c>
      <c r="I197">
        <v>335118</v>
      </c>
      <c r="J197">
        <v>103522</v>
      </c>
      <c r="K197">
        <v>0</v>
      </c>
      <c r="L197">
        <f t="shared" si="3"/>
        <v>1896583</v>
      </c>
    </row>
    <row r="198" spans="1:12" x14ac:dyDescent="0.25">
      <c r="A198">
        <v>2015</v>
      </c>
      <c r="B198" t="s">
        <v>39</v>
      </c>
      <c r="C198" t="s">
        <v>68</v>
      </c>
      <c r="D198" t="s">
        <v>19</v>
      </c>
      <c r="E198" t="s">
        <v>14</v>
      </c>
      <c r="F198">
        <v>414540</v>
      </c>
      <c r="G198">
        <v>863439</v>
      </c>
      <c r="H198">
        <v>239138</v>
      </c>
      <c r="I198">
        <v>425578</v>
      </c>
      <c r="J198">
        <v>138565</v>
      </c>
      <c r="K198">
        <v>311</v>
      </c>
      <c r="L198">
        <f t="shared" si="3"/>
        <v>2081571</v>
      </c>
    </row>
    <row r="199" spans="1:12" x14ac:dyDescent="0.25">
      <c r="A199">
        <v>2015</v>
      </c>
      <c r="B199" t="s">
        <v>39</v>
      </c>
      <c r="C199" t="s">
        <v>68</v>
      </c>
      <c r="D199" t="s">
        <v>19</v>
      </c>
      <c r="E199" t="s">
        <v>16</v>
      </c>
      <c r="F199">
        <v>166140</v>
      </c>
      <c r="G199">
        <v>268643</v>
      </c>
      <c r="H199">
        <v>79997</v>
      </c>
      <c r="I199">
        <v>212353</v>
      </c>
      <c r="J199">
        <v>37760</v>
      </c>
      <c r="K199">
        <v>0</v>
      </c>
      <c r="L199">
        <f t="shared" si="3"/>
        <v>764893</v>
      </c>
    </row>
    <row r="200" spans="1:12" x14ac:dyDescent="0.25">
      <c r="A200">
        <v>2015</v>
      </c>
      <c r="B200" t="s">
        <v>39</v>
      </c>
      <c r="C200" t="s">
        <v>68</v>
      </c>
      <c r="D200" t="s">
        <v>26</v>
      </c>
      <c r="E200" t="s">
        <v>14</v>
      </c>
      <c r="F200">
        <v>78139</v>
      </c>
      <c r="G200">
        <v>139475</v>
      </c>
      <c r="H200">
        <v>31986</v>
      </c>
      <c r="I200">
        <v>150131</v>
      </c>
      <c r="J200">
        <v>19934</v>
      </c>
      <c r="K200">
        <v>0</v>
      </c>
      <c r="L200">
        <f t="shared" si="3"/>
        <v>419665</v>
      </c>
    </row>
    <row r="201" spans="1:12" x14ac:dyDescent="0.25">
      <c r="A201">
        <v>2015</v>
      </c>
      <c r="B201" t="s">
        <v>39</v>
      </c>
      <c r="C201" t="s">
        <v>69</v>
      </c>
      <c r="D201" t="s">
        <v>19</v>
      </c>
      <c r="E201" t="s">
        <v>14</v>
      </c>
      <c r="F201">
        <v>3807460</v>
      </c>
      <c r="G201">
        <v>3559540</v>
      </c>
      <c r="H201">
        <v>979183</v>
      </c>
      <c r="I201">
        <v>1393669</v>
      </c>
      <c r="J201">
        <v>507173</v>
      </c>
      <c r="K201">
        <v>0</v>
      </c>
      <c r="L201">
        <f t="shared" si="3"/>
        <v>10247025</v>
      </c>
    </row>
    <row r="202" spans="1:12" x14ac:dyDescent="0.25">
      <c r="A202">
        <v>2015</v>
      </c>
      <c r="B202" t="s">
        <v>39</v>
      </c>
      <c r="C202" t="s">
        <v>69</v>
      </c>
      <c r="D202" t="s">
        <v>19</v>
      </c>
      <c r="E202" t="s">
        <v>16</v>
      </c>
      <c r="F202">
        <v>1998318</v>
      </c>
      <c r="G202">
        <v>1883333</v>
      </c>
      <c r="H202">
        <v>724481</v>
      </c>
      <c r="I202">
        <v>1288269</v>
      </c>
      <c r="J202">
        <v>335650</v>
      </c>
      <c r="K202">
        <v>2010</v>
      </c>
      <c r="L202">
        <f t="shared" si="3"/>
        <v>6232061</v>
      </c>
    </row>
    <row r="203" spans="1:12" x14ac:dyDescent="0.25">
      <c r="A203">
        <v>2015</v>
      </c>
      <c r="B203" t="s">
        <v>39</v>
      </c>
      <c r="C203" t="s">
        <v>69</v>
      </c>
      <c r="D203" t="s">
        <v>20</v>
      </c>
      <c r="E203" t="s">
        <v>14</v>
      </c>
      <c r="F203">
        <v>90263</v>
      </c>
      <c r="G203">
        <v>112878</v>
      </c>
      <c r="H203">
        <v>41582</v>
      </c>
      <c r="I203">
        <v>67623</v>
      </c>
      <c r="J203">
        <v>15347</v>
      </c>
      <c r="K203">
        <v>0</v>
      </c>
      <c r="L203">
        <f t="shared" si="3"/>
        <v>327693</v>
      </c>
    </row>
    <row r="204" spans="1:12" x14ac:dyDescent="0.25">
      <c r="A204">
        <v>2015</v>
      </c>
      <c r="B204" t="s">
        <v>39</v>
      </c>
      <c r="C204" t="s">
        <v>69</v>
      </c>
      <c r="D204" t="s">
        <v>20</v>
      </c>
      <c r="E204" t="s">
        <v>16</v>
      </c>
      <c r="F204">
        <v>265528</v>
      </c>
      <c r="G204">
        <v>232077</v>
      </c>
      <c r="H204">
        <v>120514</v>
      </c>
      <c r="I204">
        <v>166240</v>
      </c>
      <c r="J204">
        <v>40506</v>
      </c>
      <c r="K204">
        <v>0</v>
      </c>
      <c r="L204">
        <f t="shared" si="3"/>
        <v>824865</v>
      </c>
    </row>
    <row r="205" spans="1:12" x14ac:dyDescent="0.25">
      <c r="A205">
        <v>2015</v>
      </c>
      <c r="B205" t="s">
        <v>39</v>
      </c>
      <c r="C205" t="s">
        <v>69</v>
      </c>
      <c r="D205" t="s">
        <v>21</v>
      </c>
      <c r="E205" t="s">
        <v>14</v>
      </c>
      <c r="F205">
        <v>108026</v>
      </c>
      <c r="G205">
        <v>120882</v>
      </c>
      <c r="H205">
        <v>43305</v>
      </c>
      <c r="I205">
        <v>25353</v>
      </c>
      <c r="J205">
        <v>23009</v>
      </c>
      <c r="K205">
        <v>0</v>
      </c>
      <c r="L205">
        <f t="shared" si="3"/>
        <v>320575</v>
      </c>
    </row>
    <row r="206" spans="1:12" x14ac:dyDescent="0.25">
      <c r="A206">
        <v>2015</v>
      </c>
      <c r="B206" t="s">
        <v>39</v>
      </c>
      <c r="C206" t="s">
        <v>69</v>
      </c>
      <c r="D206" t="s">
        <v>21</v>
      </c>
      <c r="E206" t="s">
        <v>16</v>
      </c>
      <c r="F206">
        <v>50320</v>
      </c>
      <c r="G206">
        <v>50610</v>
      </c>
      <c r="H206">
        <v>23241</v>
      </c>
      <c r="I206">
        <v>27861</v>
      </c>
      <c r="J206">
        <v>11643</v>
      </c>
      <c r="K206">
        <v>0</v>
      </c>
      <c r="L206">
        <f t="shared" si="3"/>
        <v>163675</v>
      </c>
    </row>
    <row r="207" spans="1:12" x14ac:dyDescent="0.25">
      <c r="A207">
        <v>2015</v>
      </c>
      <c r="B207" t="s">
        <v>39</v>
      </c>
      <c r="C207" t="s">
        <v>69</v>
      </c>
      <c r="D207" t="s">
        <v>26</v>
      </c>
      <c r="E207" t="s">
        <v>14</v>
      </c>
      <c r="F207">
        <v>561171</v>
      </c>
      <c r="G207">
        <v>593813</v>
      </c>
      <c r="H207">
        <v>178622</v>
      </c>
      <c r="I207">
        <v>319074</v>
      </c>
      <c r="J207">
        <v>92393</v>
      </c>
      <c r="K207">
        <v>0</v>
      </c>
      <c r="L207">
        <f t="shared" si="3"/>
        <v>1745073</v>
      </c>
    </row>
    <row r="208" spans="1:12" x14ac:dyDescent="0.25">
      <c r="A208">
        <v>2015</v>
      </c>
      <c r="B208" t="s">
        <v>39</v>
      </c>
      <c r="C208" t="s">
        <v>69</v>
      </c>
      <c r="D208" t="s">
        <v>26</v>
      </c>
      <c r="E208" t="s">
        <v>16</v>
      </c>
      <c r="F208">
        <v>197347</v>
      </c>
      <c r="G208">
        <v>187279</v>
      </c>
      <c r="H208">
        <v>76181</v>
      </c>
      <c r="I208">
        <v>111810</v>
      </c>
      <c r="J208">
        <v>42817</v>
      </c>
      <c r="K208">
        <v>0</v>
      </c>
      <c r="L208">
        <f t="shared" si="3"/>
        <v>615434</v>
      </c>
    </row>
    <row r="209" spans="1:12" x14ac:dyDescent="0.25">
      <c r="A209">
        <v>2015</v>
      </c>
      <c r="B209" t="s">
        <v>40</v>
      </c>
      <c r="C209" t="s">
        <v>68</v>
      </c>
      <c r="D209" t="s">
        <v>15</v>
      </c>
      <c r="E209" t="s">
        <v>14</v>
      </c>
      <c r="F209">
        <v>35577</v>
      </c>
      <c r="G209">
        <v>1101158</v>
      </c>
      <c r="H209">
        <v>222931</v>
      </c>
      <c r="I209">
        <v>87987</v>
      </c>
      <c r="J209">
        <v>79962</v>
      </c>
      <c r="K209">
        <v>14828</v>
      </c>
      <c r="L209">
        <f t="shared" si="3"/>
        <v>1542443</v>
      </c>
    </row>
    <row r="210" spans="1:12" x14ac:dyDescent="0.25">
      <c r="A210">
        <v>2015</v>
      </c>
      <c r="B210" t="s">
        <v>40</v>
      </c>
      <c r="C210" t="s">
        <v>68</v>
      </c>
      <c r="D210" t="s">
        <v>17</v>
      </c>
      <c r="E210" t="s">
        <v>14</v>
      </c>
      <c r="F210">
        <v>2328</v>
      </c>
      <c r="G210">
        <v>188475</v>
      </c>
      <c r="H210">
        <v>217351</v>
      </c>
      <c r="I210">
        <v>12331</v>
      </c>
      <c r="J210">
        <v>3784</v>
      </c>
      <c r="K210">
        <v>6000</v>
      </c>
      <c r="L210">
        <f t="shared" si="3"/>
        <v>430269</v>
      </c>
    </row>
    <row r="211" spans="1:12" x14ac:dyDescent="0.25">
      <c r="A211">
        <v>2015</v>
      </c>
      <c r="B211" t="s">
        <v>40</v>
      </c>
      <c r="C211" t="s">
        <v>68</v>
      </c>
      <c r="D211" t="s">
        <v>18</v>
      </c>
      <c r="E211" t="s">
        <v>14</v>
      </c>
      <c r="F211">
        <v>239245</v>
      </c>
      <c r="G211">
        <v>134980</v>
      </c>
      <c r="H211">
        <v>83236</v>
      </c>
      <c r="I211">
        <v>3123</v>
      </c>
      <c r="J211">
        <v>15691</v>
      </c>
      <c r="K211">
        <v>13055</v>
      </c>
      <c r="L211">
        <f t="shared" si="3"/>
        <v>489330</v>
      </c>
    </row>
    <row r="212" spans="1:12" x14ac:dyDescent="0.25">
      <c r="A212">
        <v>2015</v>
      </c>
      <c r="B212" t="s">
        <v>40</v>
      </c>
      <c r="C212" t="s">
        <v>68</v>
      </c>
      <c r="D212" t="s">
        <v>19</v>
      </c>
      <c r="E212" t="s">
        <v>14</v>
      </c>
      <c r="F212">
        <v>3080820</v>
      </c>
      <c r="G212">
        <v>17368273</v>
      </c>
      <c r="H212">
        <v>5768854</v>
      </c>
      <c r="I212">
        <v>8346597</v>
      </c>
      <c r="J212">
        <v>361609</v>
      </c>
      <c r="K212">
        <v>165048</v>
      </c>
      <c r="L212">
        <f t="shared" si="3"/>
        <v>35091201</v>
      </c>
    </row>
    <row r="213" spans="1:12" x14ac:dyDescent="0.25">
      <c r="A213">
        <v>2015</v>
      </c>
      <c r="B213" t="s">
        <v>40</v>
      </c>
      <c r="C213" t="s">
        <v>68</v>
      </c>
      <c r="D213" t="s">
        <v>19</v>
      </c>
      <c r="E213" t="s">
        <v>16</v>
      </c>
      <c r="F213">
        <v>257442</v>
      </c>
      <c r="G213">
        <v>1434371</v>
      </c>
      <c r="H213">
        <v>623430</v>
      </c>
      <c r="I213">
        <v>1186870</v>
      </c>
      <c r="J213">
        <v>44002</v>
      </c>
      <c r="K213">
        <v>32736</v>
      </c>
      <c r="L213">
        <f t="shared" si="3"/>
        <v>3578851</v>
      </c>
    </row>
    <row r="214" spans="1:12" x14ac:dyDescent="0.25">
      <c r="A214">
        <v>2015</v>
      </c>
      <c r="B214" t="s">
        <v>40</v>
      </c>
      <c r="C214" t="s">
        <v>68</v>
      </c>
      <c r="D214" t="s">
        <v>20</v>
      </c>
      <c r="E214" t="s">
        <v>14</v>
      </c>
      <c r="F214">
        <v>431597</v>
      </c>
      <c r="G214">
        <v>1839015</v>
      </c>
      <c r="H214">
        <v>794967</v>
      </c>
      <c r="I214">
        <v>1204193</v>
      </c>
      <c r="J214">
        <v>57440</v>
      </c>
      <c r="K214">
        <v>26041</v>
      </c>
      <c r="L214">
        <f t="shared" si="3"/>
        <v>4353253</v>
      </c>
    </row>
    <row r="215" spans="1:12" x14ac:dyDescent="0.25">
      <c r="A215">
        <v>2015</v>
      </c>
      <c r="B215" t="s">
        <v>40</v>
      </c>
      <c r="C215" t="s">
        <v>68</v>
      </c>
      <c r="D215" t="s">
        <v>20</v>
      </c>
      <c r="E215" t="s">
        <v>16</v>
      </c>
      <c r="F215">
        <v>50057</v>
      </c>
      <c r="G215">
        <v>215542</v>
      </c>
      <c r="H215">
        <v>323151</v>
      </c>
      <c r="I215">
        <v>205578</v>
      </c>
      <c r="J215">
        <v>52055</v>
      </c>
      <c r="K215">
        <v>4721</v>
      </c>
      <c r="L215">
        <f t="shared" si="3"/>
        <v>851104</v>
      </c>
    </row>
    <row r="216" spans="1:12" x14ac:dyDescent="0.25">
      <c r="A216">
        <v>2015</v>
      </c>
      <c r="B216" t="s">
        <v>40</v>
      </c>
      <c r="C216" t="s">
        <v>68</v>
      </c>
      <c r="D216" t="s">
        <v>21</v>
      </c>
      <c r="E216" t="s">
        <v>14</v>
      </c>
      <c r="F216">
        <v>336444</v>
      </c>
      <c r="G216">
        <v>875620</v>
      </c>
      <c r="H216">
        <v>367016</v>
      </c>
      <c r="I216">
        <v>337915</v>
      </c>
      <c r="J216">
        <v>28981</v>
      </c>
      <c r="K216">
        <v>2366</v>
      </c>
      <c r="L216">
        <f t="shared" si="3"/>
        <v>1948342</v>
      </c>
    </row>
    <row r="217" spans="1:12" x14ac:dyDescent="0.25">
      <c r="A217">
        <v>2015</v>
      </c>
      <c r="B217" t="s">
        <v>40</v>
      </c>
      <c r="C217" t="s">
        <v>68</v>
      </c>
      <c r="D217" t="s">
        <v>21</v>
      </c>
      <c r="E217" t="s">
        <v>16</v>
      </c>
      <c r="F217">
        <v>97010</v>
      </c>
      <c r="G217">
        <v>233217</v>
      </c>
      <c r="H217">
        <v>98561</v>
      </c>
      <c r="I217">
        <v>208985</v>
      </c>
      <c r="J217">
        <v>7722</v>
      </c>
      <c r="K217">
        <v>4746</v>
      </c>
      <c r="L217">
        <f t="shared" si="3"/>
        <v>650241</v>
      </c>
    </row>
    <row r="218" spans="1:12" x14ac:dyDescent="0.25">
      <c r="A218">
        <v>2015</v>
      </c>
      <c r="B218" t="s">
        <v>40</v>
      </c>
      <c r="C218" t="s">
        <v>68</v>
      </c>
      <c r="D218" t="s">
        <v>22</v>
      </c>
      <c r="E218" t="s">
        <v>14</v>
      </c>
      <c r="F218">
        <v>152420</v>
      </c>
      <c r="G218">
        <v>1226896</v>
      </c>
      <c r="H218">
        <v>435077</v>
      </c>
      <c r="I218">
        <v>1556518</v>
      </c>
      <c r="J218">
        <v>19472</v>
      </c>
      <c r="K218">
        <v>32379</v>
      </c>
      <c r="L218">
        <f t="shared" si="3"/>
        <v>3422762</v>
      </c>
    </row>
    <row r="219" spans="1:12" x14ac:dyDescent="0.25">
      <c r="A219">
        <v>2015</v>
      </c>
      <c r="B219" t="s">
        <v>40</v>
      </c>
      <c r="C219" t="s">
        <v>68</v>
      </c>
      <c r="D219" t="s">
        <v>23</v>
      </c>
      <c r="E219" t="s">
        <v>14</v>
      </c>
      <c r="F219">
        <v>54760</v>
      </c>
      <c r="G219">
        <v>593040</v>
      </c>
      <c r="H219">
        <v>216866</v>
      </c>
      <c r="I219">
        <v>1204202</v>
      </c>
      <c r="J219">
        <v>0</v>
      </c>
      <c r="K219">
        <v>7872</v>
      </c>
      <c r="L219">
        <f t="shared" si="3"/>
        <v>2076740</v>
      </c>
    </row>
    <row r="220" spans="1:12" x14ac:dyDescent="0.25">
      <c r="A220">
        <v>2015</v>
      </c>
      <c r="B220" t="s">
        <v>40</v>
      </c>
      <c r="C220" t="s">
        <v>68</v>
      </c>
      <c r="D220" t="s">
        <v>24</v>
      </c>
      <c r="E220" t="s">
        <v>14</v>
      </c>
      <c r="F220">
        <v>129725</v>
      </c>
      <c r="G220">
        <v>1220949</v>
      </c>
      <c r="H220">
        <v>260714</v>
      </c>
      <c r="I220">
        <v>381554</v>
      </c>
      <c r="J220">
        <v>87386</v>
      </c>
      <c r="K220">
        <v>40551</v>
      </c>
      <c r="L220">
        <f t="shared" si="3"/>
        <v>2120879</v>
      </c>
    </row>
    <row r="221" spans="1:12" x14ac:dyDescent="0.25">
      <c r="A221">
        <v>2015</v>
      </c>
      <c r="B221" t="s">
        <v>40</v>
      </c>
      <c r="C221" t="s">
        <v>68</v>
      </c>
      <c r="D221" t="s">
        <v>25</v>
      </c>
      <c r="E221" t="s">
        <v>14</v>
      </c>
      <c r="F221">
        <v>84483</v>
      </c>
      <c r="G221">
        <v>312612</v>
      </c>
      <c r="H221">
        <v>92070</v>
      </c>
      <c r="I221">
        <v>148974</v>
      </c>
      <c r="J221">
        <v>22194</v>
      </c>
      <c r="K221">
        <v>7132</v>
      </c>
      <c r="L221">
        <f t="shared" si="3"/>
        <v>667465</v>
      </c>
    </row>
    <row r="222" spans="1:12" x14ac:dyDescent="0.25">
      <c r="A222">
        <v>2015</v>
      </c>
      <c r="B222" t="s">
        <v>40</v>
      </c>
      <c r="C222" t="s">
        <v>68</v>
      </c>
      <c r="D222" t="s">
        <v>26</v>
      </c>
      <c r="E222" t="s">
        <v>14</v>
      </c>
      <c r="F222">
        <v>1103128</v>
      </c>
      <c r="G222">
        <v>8958468</v>
      </c>
      <c r="H222">
        <v>3139840</v>
      </c>
      <c r="I222">
        <v>5143371</v>
      </c>
      <c r="J222">
        <v>388340</v>
      </c>
      <c r="K222">
        <v>189611</v>
      </c>
      <c r="L222">
        <f t="shared" si="3"/>
        <v>18922758</v>
      </c>
    </row>
    <row r="223" spans="1:12" x14ac:dyDescent="0.25">
      <c r="A223">
        <v>2015</v>
      </c>
      <c r="B223" t="s">
        <v>40</v>
      </c>
      <c r="C223" t="s">
        <v>68</v>
      </c>
      <c r="D223" t="s">
        <v>26</v>
      </c>
      <c r="E223" t="s">
        <v>16</v>
      </c>
      <c r="F223">
        <v>132238</v>
      </c>
      <c r="G223">
        <v>596183</v>
      </c>
      <c r="H223">
        <v>218316</v>
      </c>
      <c r="I223">
        <v>703651</v>
      </c>
      <c r="J223">
        <v>20617</v>
      </c>
      <c r="K223">
        <v>23451</v>
      </c>
      <c r="L223">
        <f t="shared" si="3"/>
        <v>1694456</v>
      </c>
    </row>
    <row r="224" spans="1:12" x14ac:dyDescent="0.25">
      <c r="A224">
        <v>2015</v>
      </c>
      <c r="B224" t="s">
        <v>40</v>
      </c>
      <c r="C224" t="s">
        <v>69</v>
      </c>
      <c r="D224" t="s">
        <v>19</v>
      </c>
      <c r="E224" t="s">
        <v>14</v>
      </c>
      <c r="F224">
        <v>14523551</v>
      </c>
      <c r="G224">
        <v>20725817</v>
      </c>
      <c r="H224">
        <v>5633456</v>
      </c>
      <c r="I224">
        <v>7181471</v>
      </c>
      <c r="J224">
        <v>1124012</v>
      </c>
      <c r="K224">
        <v>110099</v>
      </c>
      <c r="L224">
        <f t="shared" si="3"/>
        <v>49298406</v>
      </c>
    </row>
    <row r="225" spans="1:12" x14ac:dyDescent="0.25">
      <c r="A225">
        <v>2015</v>
      </c>
      <c r="B225" t="s">
        <v>40</v>
      </c>
      <c r="C225" t="s">
        <v>69</v>
      </c>
      <c r="D225" t="s">
        <v>19</v>
      </c>
      <c r="E225" t="s">
        <v>16</v>
      </c>
      <c r="F225">
        <v>2486736</v>
      </c>
      <c r="G225">
        <v>3250909</v>
      </c>
      <c r="H225">
        <v>959447</v>
      </c>
      <c r="I225">
        <v>1956084</v>
      </c>
      <c r="J225">
        <v>283404</v>
      </c>
      <c r="K225">
        <v>36101</v>
      </c>
      <c r="L225">
        <f t="shared" si="3"/>
        <v>8972681</v>
      </c>
    </row>
    <row r="226" spans="1:12" x14ac:dyDescent="0.25">
      <c r="A226">
        <v>2015</v>
      </c>
      <c r="B226" t="s">
        <v>40</v>
      </c>
      <c r="C226" t="s">
        <v>69</v>
      </c>
      <c r="D226" t="s">
        <v>20</v>
      </c>
      <c r="E226" t="s">
        <v>14</v>
      </c>
      <c r="F226">
        <v>1737061</v>
      </c>
      <c r="G226">
        <v>2322684</v>
      </c>
      <c r="H226">
        <v>780482</v>
      </c>
      <c r="I226">
        <v>1055130</v>
      </c>
      <c r="J226">
        <v>95177</v>
      </c>
      <c r="K226">
        <v>11547</v>
      </c>
      <c r="L226">
        <f t="shared" si="3"/>
        <v>6002081</v>
      </c>
    </row>
    <row r="227" spans="1:12" x14ac:dyDescent="0.25">
      <c r="A227">
        <v>2015</v>
      </c>
      <c r="B227" t="s">
        <v>40</v>
      </c>
      <c r="C227" t="s">
        <v>69</v>
      </c>
      <c r="D227" t="s">
        <v>20</v>
      </c>
      <c r="E227" t="s">
        <v>16</v>
      </c>
      <c r="F227">
        <v>875999</v>
      </c>
      <c r="G227">
        <v>1004693</v>
      </c>
      <c r="H227">
        <v>405982</v>
      </c>
      <c r="I227">
        <v>649357</v>
      </c>
      <c r="J227">
        <v>70748</v>
      </c>
      <c r="K227">
        <v>3997</v>
      </c>
      <c r="L227">
        <f t="shared" si="3"/>
        <v>3010776</v>
      </c>
    </row>
    <row r="228" spans="1:12" x14ac:dyDescent="0.25">
      <c r="A228">
        <v>2015</v>
      </c>
      <c r="B228" t="s">
        <v>40</v>
      </c>
      <c r="C228" t="s">
        <v>69</v>
      </c>
      <c r="D228" t="s">
        <v>21</v>
      </c>
      <c r="E228" t="s">
        <v>14</v>
      </c>
      <c r="F228">
        <v>839589</v>
      </c>
      <c r="G228">
        <v>1117014</v>
      </c>
      <c r="H228">
        <v>275236</v>
      </c>
      <c r="I228">
        <v>369841</v>
      </c>
      <c r="J228">
        <v>45436</v>
      </c>
      <c r="K228">
        <v>808</v>
      </c>
      <c r="L228">
        <f t="shared" si="3"/>
        <v>2647924</v>
      </c>
    </row>
    <row r="229" spans="1:12" x14ac:dyDescent="0.25">
      <c r="A229">
        <v>2015</v>
      </c>
      <c r="B229" t="s">
        <v>40</v>
      </c>
      <c r="C229" t="s">
        <v>69</v>
      </c>
      <c r="D229" t="s">
        <v>21</v>
      </c>
      <c r="E229" t="s">
        <v>16</v>
      </c>
      <c r="F229">
        <v>238650</v>
      </c>
      <c r="G229">
        <v>297703</v>
      </c>
      <c r="H229">
        <v>171046</v>
      </c>
      <c r="I229">
        <v>171536</v>
      </c>
      <c r="J229">
        <v>37079</v>
      </c>
      <c r="K229">
        <v>139</v>
      </c>
      <c r="L229">
        <f t="shared" si="3"/>
        <v>916153</v>
      </c>
    </row>
    <row r="230" spans="1:12" x14ac:dyDescent="0.25">
      <c r="A230">
        <v>2015</v>
      </c>
      <c r="B230" t="s">
        <v>40</v>
      </c>
      <c r="C230" t="s">
        <v>69</v>
      </c>
      <c r="D230" t="s">
        <v>22</v>
      </c>
      <c r="E230" t="s">
        <v>14</v>
      </c>
      <c r="F230">
        <v>156811</v>
      </c>
      <c r="G230">
        <v>266802</v>
      </c>
      <c r="H230">
        <v>31247</v>
      </c>
      <c r="I230">
        <v>251336</v>
      </c>
      <c r="J230">
        <v>12654</v>
      </c>
      <c r="K230">
        <v>3041</v>
      </c>
      <c r="L230">
        <f t="shared" si="3"/>
        <v>721891</v>
      </c>
    </row>
    <row r="231" spans="1:12" x14ac:dyDescent="0.25">
      <c r="A231">
        <v>2015</v>
      </c>
      <c r="B231" t="s">
        <v>40</v>
      </c>
      <c r="C231" t="s">
        <v>69</v>
      </c>
      <c r="D231" t="s">
        <v>23</v>
      </c>
      <c r="E231" t="s">
        <v>14</v>
      </c>
      <c r="F231">
        <v>61092</v>
      </c>
      <c r="G231">
        <v>146005</v>
      </c>
      <c r="H231">
        <v>19895</v>
      </c>
      <c r="I231">
        <v>222358</v>
      </c>
      <c r="J231">
        <v>8335</v>
      </c>
      <c r="K231">
        <v>4057</v>
      </c>
      <c r="L231">
        <f t="shared" si="3"/>
        <v>461742</v>
      </c>
    </row>
    <row r="232" spans="1:12" x14ac:dyDescent="0.25">
      <c r="A232">
        <v>2015</v>
      </c>
      <c r="B232" t="s">
        <v>40</v>
      </c>
      <c r="C232" t="s">
        <v>69</v>
      </c>
      <c r="D232" t="s">
        <v>26</v>
      </c>
      <c r="E232" t="s">
        <v>14</v>
      </c>
      <c r="F232">
        <v>2806399</v>
      </c>
      <c r="G232">
        <v>4043268</v>
      </c>
      <c r="H232">
        <v>1065698</v>
      </c>
      <c r="I232">
        <v>1704395</v>
      </c>
      <c r="J232">
        <v>207524</v>
      </c>
      <c r="K232">
        <v>30702</v>
      </c>
      <c r="L232">
        <f t="shared" si="3"/>
        <v>9857986</v>
      </c>
    </row>
    <row r="233" spans="1:12" x14ac:dyDescent="0.25">
      <c r="A233">
        <v>2015</v>
      </c>
      <c r="B233" t="s">
        <v>40</v>
      </c>
      <c r="C233" t="s">
        <v>69</v>
      </c>
      <c r="D233" t="s">
        <v>26</v>
      </c>
      <c r="E233" t="s">
        <v>16</v>
      </c>
      <c r="F233">
        <v>702293</v>
      </c>
      <c r="G233">
        <v>917923</v>
      </c>
      <c r="H233">
        <v>337489</v>
      </c>
      <c r="I233">
        <v>661035</v>
      </c>
      <c r="J233">
        <v>81970</v>
      </c>
      <c r="K233">
        <v>6058</v>
      </c>
      <c r="L233">
        <f t="shared" si="3"/>
        <v>2706768</v>
      </c>
    </row>
    <row r="234" spans="1:12" x14ac:dyDescent="0.25">
      <c r="A234">
        <v>2015</v>
      </c>
      <c r="B234" t="s">
        <v>41</v>
      </c>
      <c r="C234" t="s">
        <v>68</v>
      </c>
      <c r="D234" t="s">
        <v>13</v>
      </c>
      <c r="E234" t="s">
        <v>14</v>
      </c>
      <c r="F234">
        <v>118015</v>
      </c>
      <c r="G234">
        <v>4933394</v>
      </c>
      <c r="H234">
        <v>1419079</v>
      </c>
      <c r="I234">
        <v>561245</v>
      </c>
      <c r="J234">
        <v>590492</v>
      </c>
      <c r="K234">
        <v>130377</v>
      </c>
      <c r="L234">
        <f t="shared" si="3"/>
        <v>7752602</v>
      </c>
    </row>
    <row r="235" spans="1:12" x14ac:dyDescent="0.25">
      <c r="A235">
        <v>2015</v>
      </c>
      <c r="B235" t="s">
        <v>41</v>
      </c>
      <c r="C235" t="s">
        <v>68</v>
      </c>
      <c r="D235" t="s">
        <v>18</v>
      </c>
      <c r="E235" t="s">
        <v>14</v>
      </c>
      <c r="F235">
        <v>89378</v>
      </c>
      <c r="G235">
        <v>699696</v>
      </c>
      <c r="H235">
        <v>294611</v>
      </c>
      <c r="I235">
        <v>70636</v>
      </c>
      <c r="J235">
        <v>88068</v>
      </c>
      <c r="K235">
        <v>14100</v>
      </c>
      <c r="L235">
        <f t="shared" si="3"/>
        <v>1256489</v>
      </c>
    </row>
    <row r="236" spans="1:12" x14ac:dyDescent="0.25">
      <c r="A236">
        <v>2015</v>
      </c>
      <c r="B236" t="s">
        <v>41</v>
      </c>
      <c r="C236" t="s">
        <v>68</v>
      </c>
      <c r="D236" t="s">
        <v>21</v>
      </c>
      <c r="E236" t="s">
        <v>14</v>
      </c>
      <c r="F236">
        <v>6084</v>
      </c>
      <c r="G236">
        <v>64379</v>
      </c>
      <c r="H236">
        <v>90789</v>
      </c>
      <c r="I236">
        <v>30534</v>
      </c>
      <c r="J236">
        <v>4205</v>
      </c>
      <c r="K236">
        <v>0</v>
      </c>
      <c r="L236">
        <f t="shared" si="3"/>
        <v>195991</v>
      </c>
    </row>
    <row r="237" spans="1:12" x14ac:dyDescent="0.25">
      <c r="A237">
        <v>2015</v>
      </c>
      <c r="B237" t="s">
        <v>41</v>
      </c>
      <c r="C237" t="s">
        <v>68</v>
      </c>
      <c r="D237" t="s">
        <v>24</v>
      </c>
      <c r="E237" t="s">
        <v>14</v>
      </c>
      <c r="F237">
        <v>104489</v>
      </c>
      <c r="G237">
        <v>2139281</v>
      </c>
      <c r="H237">
        <v>539804</v>
      </c>
      <c r="I237">
        <v>534807</v>
      </c>
      <c r="J237">
        <v>148541</v>
      </c>
      <c r="K237">
        <v>28988</v>
      </c>
      <c r="L237">
        <f t="shared" si="3"/>
        <v>3495910</v>
      </c>
    </row>
    <row r="238" spans="1:12" x14ac:dyDescent="0.25">
      <c r="A238">
        <v>2015</v>
      </c>
      <c r="B238" t="s">
        <v>41</v>
      </c>
      <c r="C238" t="s">
        <v>68</v>
      </c>
      <c r="D238" t="s">
        <v>25</v>
      </c>
      <c r="E238" t="s">
        <v>14</v>
      </c>
      <c r="F238">
        <v>56924</v>
      </c>
      <c r="G238">
        <v>957176</v>
      </c>
      <c r="H238">
        <v>555586</v>
      </c>
      <c r="I238">
        <v>347778</v>
      </c>
      <c r="J238">
        <v>89874</v>
      </c>
      <c r="K238">
        <v>8182</v>
      </c>
      <c r="L238">
        <f t="shared" si="3"/>
        <v>2015520</v>
      </c>
    </row>
    <row r="239" spans="1:12" x14ac:dyDescent="0.25">
      <c r="A239">
        <v>2015</v>
      </c>
      <c r="B239" t="s">
        <v>41</v>
      </c>
      <c r="C239" t="s">
        <v>68</v>
      </c>
      <c r="D239" t="s">
        <v>26</v>
      </c>
      <c r="E239" t="s">
        <v>14</v>
      </c>
      <c r="F239">
        <v>386396</v>
      </c>
      <c r="G239">
        <v>5120722</v>
      </c>
      <c r="H239">
        <v>2554941</v>
      </c>
      <c r="I239">
        <v>1932909</v>
      </c>
      <c r="J239">
        <v>442998</v>
      </c>
      <c r="K239">
        <v>78726</v>
      </c>
      <c r="L239">
        <f t="shared" si="3"/>
        <v>10516692</v>
      </c>
    </row>
    <row r="240" spans="1:12" x14ac:dyDescent="0.25">
      <c r="A240">
        <v>2015</v>
      </c>
      <c r="B240" t="s">
        <v>42</v>
      </c>
      <c r="C240" t="s">
        <v>68</v>
      </c>
      <c r="D240" t="s">
        <v>13</v>
      </c>
      <c r="E240" t="s">
        <v>14</v>
      </c>
      <c r="F240">
        <v>19303</v>
      </c>
      <c r="G240">
        <v>2311970</v>
      </c>
      <c r="H240">
        <v>666093</v>
      </c>
      <c r="I240">
        <v>326217</v>
      </c>
      <c r="J240">
        <v>190680</v>
      </c>
      <c r="K240">
        <v>85928</v>
      </c>
      <c r="L240">
        <f t="shared" si="3"/>
        <v>3600191</v>
      </c>
    </row>
    <row r="241" spans="1:12" x14ac:dyDescent="0.25">
      <c r="A241">
        <v>2015</v>
      </c>
      <c r="B241" t="s">
        <v>42</v>
      </c>
      <c r="C241" t="s">
        <v>68</v>
      </c>
      <c r="D241" t="s">
        <v>15</v>
      </c>
      <c r="E241" t="s">
        <v>14</v>
      </c>
      <c r="F241">
        <v>87</v>
      </c>
      <c r="G241">
        <v>230997</v>
      </c>
      <c r="H241">
        <v>72188</v>
      </c>
      <c r="I241">
        <v>16015</v>
      </c>
      <c r="J241">
        <v>23580</v>
      </c>
      <c r="K241">
        <v>2225</v>
      </c>
      <c r="L241">
        <f t="shared" si="3"/>
        <v>345092</v>
      </c>
    </row>
    <row r="242" spans="1:12" x14ac:dyDescent="0.25">
      <c r="A242">
        <v>2015</v>
      </c>
      <c r="B242" t="s">
        <v>42</v>
      </c>
      <c r="C242" t="s">
        <v>68</v>
      </c>
      <c r="D242" t="s">
        <v>17</v>
      </c>
      <c r="E242" t="s">
        <v>14</v>
      </c>
      <c r="F242">
        <v>2281</v>
      </c>
      <c r="G242">
        <v>176071</v>
      </c>
      <c r="H242">
        <v>149683</v>
      </c>
      <c r="I242">
        <v>34861</v>
      </c>
      <c r="J242">
        <v>11601</v>
      </c>
      <c r="K242">
        <v>9750</v>
      </c>
      <c r="L242">
        <f t="shared" si="3"/>
        <v>384247</v>
      </c>
    </row>
    <row r="243" spans="1:12" x14ac:dyDescent="0.25">
      <c r="A243">
        <v>2015</v>
      </c>
      <c r="B243" t="s">
        <v>42</v>
      </c>
      <c r="C243" t="s">
        <v>68</v>
      </c>
      <c r="D243" t="s">
        <v>19</v>
      </c>
      <c r="E243" t="s">
        <v>14</v>
      </c>
      <c r="F243">
        <v>391503</v>
      </c>
      <c r="G243">
        <v>2250350</v>
      </c>
      <c r="H243">
        <v>1024014</v>
      </c>
      <c r="I243">
        <v>853423</v>
      </c>
      <c r="J243">
        <v>96515</v>
      </c>
      <c r="K243">
        <v>7432</v>
      </c>
      <c r="L243">
        <f t="shared" si="3"/>
        <v>4623237</v>
      </c>
    </row>
    <row r="244" spans="1:12" x14ac:dyDescent="0.25">
      <c r="A244">
        <v>2015</v>
      </c>
      <c r="B244" t="s">
        <v>42</v>
      </c>
      <c r="C244" t="s">
        <v>68</v>
      </c>
      <c r="D244" t="s">
        <v>19</v>
      </c>
      <c r="E244" t="s">
        <v>16</v>
      </c>
      <c r="F244">
        <v>48439</v>
      </c>
      <c r="G244">
        <v>274512</v>
      </c>
      <c r="H244">
        <v>193648</v>
      </c>
      <c r="I244">
        <v>228768</v>
      </c>
      <c r="J244">
        <v>16132</v>
      </c>
      <c r="K244">
        <v>10485</v>
      </c>
      <c r="L244">
        <f t="shared" si="3"/>
        <v>771984</v>
      </c>
    </row>
    <row r="245" spans="1:12" x14ac:dyDescent="0.25">
      <c r="A245">
        <v>2015</v>
      </c>
      <c r="B245" t="s">
        <v>42</v>
      </c>
      <c r="C245" t="s">
        <v>68</v>
      </c>
      <c r="D245" t="s">
        <v>20</v>
      </c>
      <c r="E245" t="s">
        <v>14</v>
      </c>
      <c r="F245">
        <v>207392</v>
      </c>
      <c r="G245">
        <v>973111</v>
      </c>
      <c r="H245">
        <v>708487</v>
      </c>
      <c r="I245">
        <v>466797</v>
      </c>
      <c r="J245">
        <v>42783</v>
      </c>
      <c r="K245">
        <v>14916</v>
      </c>
      <c r="L245">
        <f t="shared" si="3"/>
        <v>2413486</v>
      </c>
    </row>
    <row r="246" spans="1:12" x14ac:dyDescent="0.25">
      <c r="A246">
        <v>2015</v>
      </c>
      <c r="B246" t="s">
        <v>42</v>
      </c>
      <c r="C246" t="s">
        <v>68</v>
      </c>
      <c r="D246" t="s">
        <v>21</v>
      </c>
      <c r="E246" t="s">
        <v>14</v>
      </c>
      <c r="F246">
        <v>165660</v>
      </c>
      <c r="G246">
        <v>578822</v>
      </c>
      <c r="H246">
        <v>481610</v>
      </c>
      <c r="I246">
        <v>210524</v>
      </c>
      <c r="J246">
        <v>20191</v>
      </c>
      <c r="K246">
        <v>2793</v>
      </c>
      <c r="L246">
        <f t="shared" si="3"/>
        <v>1459600</v>
      </c>
    </row>
    <row r="247" spans="1:12" x14ac:dyDescent="0.25">
      <c r="A247">
        <v>2015</v>
      </c>
      <c r="B247" t="s">
        <v>42</v>
      </c>
      <c r="C247" t="s">
        <v>68</v>
      </c>
      <c r="D247" t="s">
        <v>24</v>
      </c>
      <c r="E247" t="s">
        <v>14</v>
      </c>
      <c r="F247">
        <v>143428</v>
      </c>
      <c r="G247">
        <v>6174048</v>
      </c>
      <c r="H247">
        <v>1564500</v>
      </c>
      <c r="I247">
        <v>1774299</v>
      </c>
      <c r="J247">
        <v>592309</v>
      </c>
      <c r="K247">
        <v>107683</v>
      </c>
      <c r="L247">
        <f t="shared" si="3"/>
        <v>10356267</v>
      </c>
    </row>
    <row r="248" spans="1:12" x14ac:dyDescent="0.25">
      <c r="A248">
        <v>2015</v>
      </c>
      <c r="B248" t="s">
        <v>42</v>
      </c>
      <c r="C248" t="s">
        <v>68</v>
      </c>
      <c r="D248" t="s">
        <v>25</v>
      </c>
      <c r="E248" t="s">
        <v>14</v>
      </c>
      <c r="F248">
        <v>99796</v>
      </c>
      <c r="G248">
        <v>1223739</v>
      </c>
      <c r="H248">
        <v>512084</v>
      </c>
      <c r="I248">
        <v>529143</v>
      </c>
      <c r="J248">
        <v>115117</v>
      </c>
      <c r="K248">
        <v>37816</v>
      </c>
      <c r="L248">
        <f t="shared" si="3"/>
        <v>2517695</v>
      </c>
    </row>
    <row r="249" spans="1:12" x14ac:dyDescent="0.25">
      <c r="A249">
        <v>2015</v>
      </c>
      <c r="B249" t="s">
        <v>42</v>
      </c>
      <c r="C249" t="s">
        <v>68</v>
      </c>
      <c r="D249" t="s">
        <v>26</v>
      </c>
      <c r="E249" t="s">
        <v>14</v>
      </c>
      <c r="F249">
        <v>451044</v>
      </c>
      <c r="G249">
        <v>7473216</v>
      </c>
      <c r="H249">
        <v>3530593</v>
      </c>
      <c r="I249">
        <v>2829941</v>
      </c>
      <c r="J249">
        <v>570801</v>
      </c>
      <c r="K249">
        <v>106480</v>
      </c>
      <c r="L249">
        <f t="shared" si="3"/>
        <v>14962075</v>
      </c>
    </row>
    <row r="250" spans="1:12" x14ac:dyDescent="0.25">
      <c r="A250">
        <v>2015</v>
      </c>
      <c r="B250" t="s">
        <v>42</v>
      </c>
      <c r="C250" t="s">
        <v>68</v>
      </c>
      <c r="D250" t="s">
        <v>26</v>
      </c>
      <c r="E250" t="s">
        <v>16</v>
      </c>
      <c r="F250">
        <v>62121</v>
      </c>
      <c r="G250">
        <v>467570</v>
      </c>
      <c r="H250">
        <v>232574</v>
      </c>
      <c r="I250">
        <v>476386</v>
      </c>
      <c r="J250">
        <v>45841</v>
      </c>
      <c r="K250">
        <v>12665</v>
      </c>
      <c r="L250">
        <f t="shared" si="3"/>
        <v>1297157</v>
      </c>
    </row>
    <row r="251" spans="1:12" x14ac:dyDescent="0.25">
      <c r="A251">
        <v>2015</v>
      </c>
      <c r="B251" t="s">
        <v>42</v>
      </c>
      <c r="C251" t="s">
        <v>69</v>
      </c>
      <c r="D251" t="s">
        <v>19</v>
      </c>
      <c r="E251" t="s">
        <v>14</v>
      </c>
      <c r="F251">
        <v>1917483</v>
      </c>
      <c r="G251">
        <v>4518888</v>
      </c>
      <c r="H251">
        <v>1510355</v>
      </c>
      <c r="I251">
        <v>1462200</v>
      </c>
      <c r="J251">
        <v>219071</v>
      </c>
      <c r="K251">
        <v>8828</v>
      </c>
      <c r="L251">
        <f t="shared" si="3"/>
        <v>9636825</v>
      </c>
    </row>
    <row r="252" spans="1:12" x14ac:dyDescent="0.25">
      <c r="A252">
        <v>2015</v>
      </c>
      <c r="B252" t="s">
        <v>42</v>
      </c>
      <c r="C252" t="s">
        <v>69</v>
      </c>
      <c r="D252" t="s">
        <v>19</v>
      </c>
      <c r="E252" t="s">
        <v>16</v>
      </c>
      <c r="F252">
        <v>338728</v>
      </c>
      <c r="G252">
        <v>783152</v>
      </c>
      <c r="H252">
        <v>349090</v>
      </c>
      <c r="I252">
        <v>443794</v>
      </c>
      <c r="J252">
        <v>41422</v>
      </c>
      <c r="K252">
        <v>325</v>
      </c>
      <c r="L252">
        <f t="shared" si="3"/>
        <v>1956511</v>
      </c>
    </row>
    <row r="253" spans="1:12" x14ac:dyDescent="0.25">
      <c r="A253">
        <v>2015</v>
      </c>
      <c r="B253" t="s">
        <v>42</v>
      </c>
      <c r="C253" t="s">
        <v>69</v>
      </c>
      <c r="D253" t="s">
        <v>20</v>
      </c>
      <c r="E253" t="s">
        <v>14</v>
      </c>
      <c r="F253">
        <v>458268</v>
      </c>
      <c r="G253">
        <v>1009986</v>
      </c>
      <c r="H253">
        <v>389764</v>
      </c>
      <c r="I253">
        <v>429200</v>
      </c>
      <c r="J253">
        <v>52020</v>
      </c>
      <c r="K253">
        <v>2093</v>
      </c>
      <c r="L253">
        <f t="shared" si="3"/>
        <v>2341331</v>
      </c>
    </row>
    <row r="254" spans="1:12" x14ac:dyDescent="0.25">
      <c r="A254">
        <v>2015</v>
      </c>
      <c r="B254" t="s">
        <v>42</v>
      </c>
      <c r="C254" t="s">
        <v>69</v>
      </c>
      <c r="D254" t="s">
        <v>20</v>
      </c>
      <c r="E254" t="s">
        <v>16</v>
      </c>
      <c r="F254">
        <v>451854</v>
      </c>
      <c r="G254">
        <v>983907</v>
      </c>
      <c r="H254">
        <v>756003</v>
      </c>
      <c r="I254">
        <v>603417</v>
      </c>
      <c r="J254">
        <v>64775</v>
      </c>
      <c r="K254">
        <v>1361</v>
      </c>
      <c r="L254">
        <f t="shared" si="3"/>
        <v>2861317</v>
      </c>
    </row>
    <row r="255" spans="1:12" x14ac:dyDescent="0.25">
      <c r="A255">
        <v>2015</v>
      </c>
      <c r="B255" t="s">
        <v>42</v>
      </c>
      <c r="C255" t="s">
        <v>69</v>
      </c>
      <c r="D255" t="s">
        <v>26</v>
      </c>
      <c r="E255" t="s">
        <v>14</v>
      </c>
      <c r="F255">
        <v>459680</v>
      </c>
      <c r="G255">
        <v>999730</v>
      </c>
      <c r="H255">
        <v>379467</v>
      </c>
      <c r="I255">
        <v>378692</v>
      </c>
      <c r="J255">
        <v>48959</v>
      </c>
      <c r="K255">
        <v>8086</v>
      </c>
      <c r="L255">
        <f t="shared" si="3"/>
        <v>2274614</v>
      </c>
    </row>
    <row r="256" spans="1:12" x14ac:dyDescent="0.25">
      <c r="A256">
        <v>2015</v>
      </c>
      <c r="B256" t="s">
        <v>43</v>
      </c>
      <c r="C256" t="s">
        <v>68</v>
      </c>
      <c r="D256" t="s">
        <v>19</v>
      </c>
      <c r="E256" t="s">
        <v>14</v>
      </c>
      <c r="F256">
        <v>1227359</v>
      </c>
      <c r="G256">
        <v>3496660</v>
      </c>
      <c r="H256">
        <v>1603726</v>
      </c>
      <c r="I256">
        <v>1550854</v>
      </c>
      <c r="J256">
        <v>471768</v>
      </c>
      <c r="K256">
        <v>4280</v>
      </c>
      <c r="L256">
        <f t="shared" si="3"/>
        <v>8354647</v>
      </c>
    </row>
    <row r="257" spans="1:12" x14ac:dyDescent="0.25">
      <c r="A257">
        <v>2015</v>
      </c>
      <c r="B257" t="s">
        <v>43</v>
      </c>
      <c r="C257" t="s">
        <v>68</v>
      </c>
      <c r="D257" t="s">
        <v>19</v>
      </c>
      <c r="E257" t="s">
        <v>16</v>
      </c>
      <c r="F257">
        <v>65878</v>
      </c>
      <c r="G257">
        <v>136857</v>
      </c>
      <c r="H257">
        <v>100585</v>
      </c>
      <c r="I257">
        <v>110925</v>
      </c>
      <c r="J257">
        <v>25580</v>
      </c>
      <c r="K257">
        <v>0</v>
      </c>
      <c r="L257">
        <f t="shared" si="3"/>
        <v>439825</v>
      </c>
    </row>
    <row r="258" spans="1:12" x14ac:dyDescent="0.25">
      <c r="A258">
        <v>2015</v>
      </c>
      <c r="B258" t="s">
        <v>43</v>
      </c>
      <c r="C258" t="s">
        <v>68</v>
      </c>
      <c r="D258" t="s">
        <v>20</v>
      </c>
      <c r="E258" t="s">
        <v>14</v>
      </c>
      <c r="F258">
        <v>133378</v>
      </c>
      <c r="G258">
        <v>319477</v>
      </c>
      <c r="H258">
        <v>192847</v>
      </c>
      <c r="I258">
        <v>202900</v>
      </c>
      <c r="J258">
        <v>50376</v>
      </c>
      <c r="K258">
        <v>866</v>
      </c>
      <c r="L258">
        <f t="shared" si="3"/>
        <v>899844</v>
      </c>
    </row>
    <row r="259" spans="1:12" x14ac:dyDescent="0.25">
      <c r="A259">
        <v>2015</v>
      </c>
      <c r="B259" t="s">
        <v>43</v>
      </c>
      <c r="C259" t="s">
        <v>68</v>
      </c>
      <c r="D259" t="s">
        <v>21</v>
      </c>
      <c r="E259" t="s">
        <v>14</v>
      </c>
      <c r="F259">
        <v>72952</v>
      </c>
      <c r="G259">
        <v>177164</v>
      </c>
      <c r="H259">
        <v>115090</v>
      </c>
      <c r="I259">
        <v>59140</v>
      </c>
      <c r="J259">
        <v>8088</v>
      </c>
      <c r="K259">
        <v>140</v>
      </c>
      <c r="L259">
        <f t="shared" ref="L259:L322" si="4">SUM(F259:K259)</f>
        <v>432574</v>
      </c>
    </row>
    <row r="260" spans="1:12" x14ac:dyDescent="0.25">
      <c r="A260">
        <v>2015</v>
      </c>
      <c r="B260" t="s">
        <v>43</v>
      </c>
      <c r="C260" t="s">
        <v>68</v>
      </c>
      <c r="D260" t="s">
        <v>22</v>
      </c>
      <c r="E260" t="s">
        <v>14</v>
      </c>
      <c r="F260">
        <v>51945</v>
      </c>
      <c r="G260">
        <v>154038</v>
      </c>
      <c r="H260">
        <v>86908</v>
      </c>
      <c r="I260">
        <v>111099</v>
      </c>
      <c r="J260">
        <v>20084</v>
      </c>
      <c r="K260">
        <v>600</v>
      </c>
      <c r="L260">
        <f t="shared" si="4"/>
        <v>424674</v>
      </c>
    </row>
    <row r="261" spans="1:12" x14ac:dyDescent="0.25">
      <c r="A261">
        <v>2015</v>
      </c>
      <c r="B261" t="s">
        <v>43</v>
      </c>
      <c r="C261" t="s">
        <v>68</v>
      </c>
      <c r="D261" t="s">
        <v>26</v>
      </c>
      <c r="E261" t="s">
        <v>14</v>
      </c>
      <c r="F261">
        <v>221528</v>
      </c>
      <c r="G261">
        <v>767834</v>
      </c>
      <c r="H261">
        <v>370754</v>
      </c>
      <c r="I261">
        <v>561439</v>
      </c>
      <c r="J261">
        <v>89543</v>
      </c>
      <c r="K261">
        <v>1771</v>
      </c>
      <c r="L261">
        <f t="shared" si="4"/>
        <v>2012869</v>
      </c>
    </row>
    <row r="262" spans="1:12" x14ac:dyDescent="0.25">
      <c r="A262">
        <v>2015</v>
      </c>
      <c r="B262" t="s">
        <v>43</v>
      </c>
      <c r="C262" t="s">
        <v>69</v>
      </c>
      <c r="D262" t="s">
        <v>19</v>
      </c>
      <c r="E262" t="s">
        <v>14</v>
      </c>
      <c r="F262">
        <v>9473765</v>
      </c>
      <c r="G262">
        <v>11886311</v>
      </c>
      <c r="H262">
        <v>5632800</v>
      </c>
      <c r="I262">
        <v>3805269</v>
      </c>
      <c r="J262">
        <v>1657485</v>
      </c>
      <c r="K262">
        <v>950</v>
      </c>
      <c r="L262">
        <f t="shared" si="4"/>
        <v>32456580</v>
      </c>
    </row>
    <row r="263" spans="1:12" x14ac:dyDescent="0.25">
      <c r="A263">
        <v>2015</v>
      </c>
      <c r="B263" t="s">
        <v>43</v>
      </c>
      <c r="C263" t="s">
        <v>69</v>
      </c>
      <c r="D263" t="s">
        <v>19</v>
      </c>
      <c r="E263" t="s">
        <v>16</v>
      </c>
      <c r="F263">
        <v>797812</v>
      </c>
      <c r="G263">
        <v>995442</v>
      </c>
      <c r="H263">
        <v>689838</v>
      </c>
      <c r="I263">
        <v>591028</v>
      </c>
      <c r="J263">
        <v>183122</v>
      </c>
      <c r="K263">
        <v>0</v>
      </c>
      <c r="L263">
        <f t="shared" si="4"/>
        <v>3257242</v>
      </c>
    </row>
    <row r="264" spans="1:12" x14ac:dyDescent="0.25">
      <c r="A264">
        <v>2015</v>
      </c>
      <c r="B264" t="s">
        <v>43</v>
      </c>
      <c r="C264" t="s">
        <v>69</v>
      </c>
      <c r="D264" t="s">
        <v>20</v>
      </c>
      <c r="E264" t="s">
        <v>14</v>
      </c>
      <c r="F264">
        <v>771824</v>
      </c>
      <c r="G264">
        <v>1091783</v>
      </c>
      <c r="H264">
        <v>568103</v>
      </c>
      <c r="I264">
        <v>451185</v>
      </c>
      <c r="J264">
        <v>146143</v>
      </c>
      <c r="K264">
        <v>0</v>
      </c>
      <c r="L264">
        <f t="shared" si="4"/>
        <v>3029038</v>
      </c>
    </row>
    <row r="265" spans="1:12" x14ac:dyDescent="0.25">
      <c r="A265">
        <v>2015</v>
      </c>
      <c r="B265" t="s">
        <v>43</v>
      </c>
      <c r="C265" t="s">
        <v>69</v>
      </c>
      <c r="D265" t="s">
        <v>20</v>
      </c>
      <c r="E265" t="s">
        <v>16</v>
      </c>
      <c r="F265">
        <v>733893</v>
      </c>
      <c r="G265">
        <v>967588</v>
      </c>
      <c r="H265">
        <v>651687</v>
      </c>
      <c r="I265">
        <v>598825</v>
      </c>
      <c r="J265">
        <v>146960</v>
      </c>
      <c r="K265">
        <v>0</v>
      </c>
      <c r="L265">
        <f t="shared" si="4"/>
        <v>3098953</v>
      </c>
    </row>
    <row r="266" spans="1:12" x14ac:dyDescent="0.25">
      <c r="A266">
        <v>2015</v>
      </c>
      <c r="B266" t="s">
        <v>43</v>
      </c>
      <c r="C266" t="s">
        <v>69</v>
      </c>
      <c r="D266" t="s">
        <v>21</v>
      </c>
      <c r="E266" t="s">
        <v>14</v>
      </c>
      <c r="F266">
        <v>1092377</v>
      </c>
      <c r="G266">
        <v>1240384</v>
      </c>
      <c r="H266">
        <v>502049</v>
      </c>
      <c r="I266">
        <v>391051</v>
      </c>
      <c r="J266">
        <v>199130</v>
      </c>
      <c r="K266">
        <v>0</v>
      </c>
      <c r="L266">
        <f t="shared" si="4"/>
        <v>3424991</v>
      </c>
    </row>
    <row r="267" spans="1:12" x14ac:dyDescent="0.25">
      <c r="A267">
        <v>2015</v>
      </c>
      <c r="B267" t="s">
        <v>43</v>
      </c>
      <c r="C267" t="s">
        <v>69</v>
      </c>
      <c r="D267" t="s">
        <v>21</v>
      </c>
      <c r="E267" t="s">
        <v>16</v>
      </c>
      <c r="F267">
        <v>190927</v>
      </c>
      <c r="G267">
        <v>240466</v>
      </c>
      <c r="H267">
        <v>133401</v>
      </c>
      <c r="I267">
        <v>132091</v>
      </c>
      <c r="J267">
        <v>46429</v>
      </c>
      <c r="K267">
        <v>0</v>
      </c>
      <c r="L267">
        <f t="shared" si="4"/>
        <v>743314</v>
      </c>
    </row>
    <row r="268" spans="1:12" x14ac:dyDescent="0.25">
      <c r="A268">
        <v>2015</v>
      </c>
      <c r="B268" t="s">
        <v>43</v>
      </c>
      <c r="C268" t="s">
        <v>69</v>
      </c>
      <c r="D268" t="s">
        <v>22</v>
      </c>
      <c r="E268" t="s">
        <v>14</v>
      </c>
      <c r="F268">
        <v>158733</v>
      </c>
      <c r="G268">
        <v>255451</v>
      </c>
      <c r="H268">
        <v>102608</v>
      </c>
      <c r="I268">
        <v>226411</v>
      </c>
      <c r="J268">
        <v>43102</v>
      </c>
      <c r="K268">
        <v>0</v>
      </c>
      <c r="L268">
        <f t="shared" si="4"/>
        <v>786305</v>
      </c>
    </row>
    <row r="269" spans="1:12" x14ac:dyDescent="0.25">
      <c r="A269">
        <v>2015</v>
      </c>
      <c r="B269" t="s">
        <v>43</v>
      </c>
      <c r="C269" t="s">
        <v>69</v>
      </c>
      <c r="D269" t="s">
        <v>23</v>
      </c>
      <c r="E269" t="s">
        <v>14</v>
      </c>
      <c r="F269">
        <v>72224</v>
      </c>
      <c r="G269">
        <v>120785</v>
      </c>
      <c r="H269">
        <v>84974</v>
      </c>
      <c r="I269">
        <v>189219</v>
      </c>
      <c r="J269">
        <v>24348</v>
      </c>
      <c r="K269">
        <v>190</v>
      </c>
      <c r="L269">
        <f t="shared" si="4"/>
        <v>491740</v>
      </c>
    </row>
    <row r="270" spans="1:12" x14ac:dyDescent="0.25">
      <c r="A270">
        <v>2015</v>
      </c>
      <c r="B270" t="s">
        <v>43</v>
      </c>
      <c r="C270" t="s">
        <v>69</v>
      </c>
      <c r="D270" t="s">
        <v>26</v>
      </c>
      <c r="E270" t="s">
        <v>14</v>
      </c>
      <c r="F270">
        <v>1550879</v>
      </c>
      <c r="G270">
        <v>1961465</v>
      </c>
      <c r="H270">
        <v>884038</v>
      </c>
      <c r="I270">
        <v>747021</v>
      </c>
      <c r="J270">
        <v>303524</v>
      </c>
      <c r="K270">
        <v>0</v>
      </c>
      <c r="L270">
        <f t="shared" si="4"/>
        <v>5446927</v>
      </c>
    </row>
    <row r="271" spans="1:12" x14ac:dyDescent="0.25">
      <c r="A271">
        <v>2015</v>
      </c>
      <c r="B271" t="s">
        <v>44</v>
      </c>
      <c r="C271" t="s">
        <v>68</v>
      </c>
      <c r="D271" t="s">
        <v>13</v>
      </c>
      <c r="E271" t="s">
        <v>14</v>
      </c>
      <c r="F271">
        <v>9298</v>
      </c>
      <c r="G271">
        <v>4222795</v>
      </c>
      <c r="H271">
        <v>1024308</v>
      </c>
      <c r="I271">
        <v>423687</v>
      </c>
      <c r="J271">
        <v>75561</v>
      </c>
      <c r="K271">
        <v>149496</v>
      </c>
      <c r="L271">
        <f t="shared" si="4"/>
        <v>5905145</v>
      </c>
    </row>
    <row r="272" spans="1:12" x14ac:dyDescent="0.25">
      <c r="A272">
        <v>2015</v>
      </c>
      <c r="B272" t="s">
        <v>44</v>
      </c>
      <c r="C272" t="s">
        <v>68</v>
      </c>
      <c r="D272" t="s">
        <v>15</v>
      </c>
      <c r="E272" t="s">
        <v>14</v>
      </c>
      <c r="F272">
        <v>14187</v>
      </c>
      <c r="G272">
        <v>1217804</v>
      </c>
      <c r="H272">
        <v>210544</v>
      </c>
      <c r="I272">
        <v>94808</v>
      </c>
      <c r="J272">
        <v>15908</v>
      </c>
      <c r="K272">
        <v>13249</v>
      </c>
      <c r="L272">
        <f t="shared" si="4"/>
        <v>1566500</v>
      </c>
    </row>
    <row r="273" spans="1:12" x14ac:dyDescent="0.25">
      <c r="A273">
        <v>2015</v>
      </c>
      <c r="B273" t="s">
        <v>44</v>
      </c>
      <c r="C273" t="s">
        <v>68</v>
      </c>
      <c r="D273" t="s">
        <v>15</v>
      </c>
      <c r="E273" t="s">
        <v>16</v>
      </c>
      <c r="F273">
        <v>0</v>
      </c>
      <c r="G273">
        <v>479853</v>
      </c>
      <c r="H273">
        <v>124893</v>
      </c>
      <c r="I273">
        <v>506097</v>
      </c>
      <c r="J273">
        <v>22678</v>
      </c>
      <c r="K273">
        <v>12836</v>
      </c>
      <c r="L273">
        <f t="shared" si="4"/>
        <v>1146357</v>
      </c>
    </row>
    <row r="274" spans="1:12" x14ac:dyDescent="0.25">
      <c r="A274">
        <v>2015</v>
      </c>
      <c r="B274" t="s">
        <v>44</v>
      </c>
      <c r="C274" t="s">
        <v>68</v>
      </c>
      <c r="D274" t="s">
        <v>17</v>
      </c>
      <c r="E274" t="s">
        <v>14</v>
      </c>
      <c r="F274">
        <v>4218</v>
      </c>
      <c r="G274">
        <v>1645155</v>
      </c>
      <c r="H274">
        <v>337437</v>
      </c>
      <c r="I274">
        <v>99030</v>
      </c>
      <c r="J274">
        <v>83728</v>
      </c>
      <c r="K274">
        <v>66104</v>
      </c>
      <c r="L274">
        <f t="shared" si="4"/>
        <v>2235672</v>
      </c>
    </row>
    <row r="275" spans="1:12" x14ac:dyDescent="0.25">
      <c r="A275">
        <v>2015</v>
      </c>
      <c r="B275" t="s">
        <v>44</v>
      </c>
      <c r="C275" t="s">
        <v>68</v>
      </c>
      <c r="D275" t="s">
        <v>17</v>
      </c>
      <c r="E275" t="s">
        <v>16</v>
      </c>
      <c r="F275">
        <v>3293</v>
      </c>
      <c r="G275">
        <v>127675</v>
      </c>
      <c r="H275">
        <v>90611</v>
      </c>
      <c r="I275">
        <v>140652</v>
      </c>
      <c r="J275">
        <v>21551</v>
      </c>
      <c r="K275">
        <v>8136</v>
      </c>
      <c r="L275">
        <f t="shared" si="4"/>
        <v>391918</v>
      </c>
    </row>
    <row r="276" spans="1:12" x14ac:dyDescent="0.25">
      <c r="A276">
        <v>2015</v>
      </c>
      <c r="B276" t="s">
        <v>44</v>
      </c>
      <c r="C276" t="s">
        <v>68</v>
      </c>
      <c r="D276" t="s">
        <v>18</v>
      </c>
      <c r="E276" t="s">
        <v>14</v>
      </c>
      <c r="F276">
        <v>86503</v>
      </c>
      <c r="G276">
        <v>337297</v>
      </c>
      <c r="H276">
        <v>79320</v>
      </c>
      <c r="I276">
        <v>28603</v>
      </c>
      <c r="J276">
        <v>21239</v>
      </c>
      <c r="K276">
        <v>11863</v>
      </c>
      <c r="L276">
        <f t="shared" si="4"/>
        <v>564825</v>
      </c>
    </row>
    <row r="277" spans="1:12" x14ac:dyDescent="0.25">
      <c r="A277">
        <v>2015</v>
      </c>
      <c r="B277" t="s">
        <v>44</v>
      </c>
      <c r="C277" t="s">
        <v>68</v>
      </c>
      <c r="D277" t="s">
        <v>19</v>
      </c>
      <c r="E277" t="s">
        <v>14</v>
      </c>
      <c r="F277">
        <v>459029</v>
      </c>
      <c r="G277">
        <v>9250538</v>
      </c>
      <c r="H277">
        <v>2616702</v>
      </c>
      <c r="I277">
        <v>4912293</v>
      </c>
      <c r="J277">
        <v>887762</v>
      </c>
      <c r="K277">
        <v>220452</v>
      </c>
      <c r="L277">
        <f t="shared" si="4"/>
        <v>18346776</v>
      </c>
    </row>
    <row r="278" spans="1:12" x14ac:dyDescent="0.25">
      <c r="A278">
        <v>2015</v>
      </c>
      <c r="B278" t="s">
        <v>44</v>
      </c>
      <c r="C278" t="s">
        <v>68</v>
      </c>
      <c r="D278" t="s">
        <v>19</v>
      </c>
      <c r="E278" t="s">
        <v>16</v>
      </c>
      <c r="F278">
        <v>44142</v>
      </c>
      <c r="G278">
        <v>1403340</v>
      </c>
      <c r="H278">
        <v>670038</v>
      </c>
      <c r="I278">
        <v>1399819</v>
      </c>
      <c r="J278">
        <v>180361</v>
      </c>
      <c r="K278">
        <v>52517</v>
      </c>
      <c r="L278">
        <f t="shared" si="4"/>
        <v>3750217</v>
      </c>
    </row>
    <row r="279" spans="1:12" x14ac:dyDescent="0.25">
      <c r="A279">
        <v>2015</v>
      </c>
      <c r="B279" t="s">
        <v>44</v>
      </c>
      <c r="C279" t="s">
        <v>68</v>
      </c>
      <c r="D279" t="s">
        <v>20</v>
      </c>
      <c r="E279" t="s">
        <v>14</v>
      </c>
      <c r="F279">
        <v>40853</v>
      </c>
      <c r="G279">
        <v>523425</v>
      </c>
      <c r="H279">
        <v>274433</v>
      </c>
      <c r="I279">
        <v>337037</v>
      </c>
      <c r="J279">
        <v>74182</v>
      </c>
      <c r="K279">
        <v>13439</v>
      </c>
      <c r="L279">
        <f t="shared" si="4"/>
        <v>1263369</v>
      </c>
    </row>
    <row r="280" spans="1:12" x14ac:dyDescent="0.25">
      <c r="A280">
        <v>2015</v>
      </c>
      <c r="B280" t="s">
        <v>44</v>
      </c>
      <c r="C280" t="s">
        <v>68</v>
      </c>
      <c r="D280" t="s">
        <v>20</v>
      </c>
      <c r="E280" t="s">
        <v>16</v>
      </c>
      <c r="F280">
        <v>67511</v>
      </c>
      <c r="G280">
        <v>304791</v>
      </c>
      <c r="H280">
        <v>300245</v>
      </c>
      <c r="I280">
        <v>332256</v>
      </c>
      <c r="J280">
        <v>62997</v>
      </c>
      <c r="K280">
        <v>6438</v>
      </c>
      <c r="L280">
        <f t="shared" si="4"/>
        <v>1074238</v>
      </c>
    </row>
    <row r="281" spans="1:12" x14ac:dyDescent="0.25">
      <c r="A281">
        <v>2015</v>
      </c>
      <c r="B281" t="s">
        <v>44</v>
      </c>
      <c r="C281" t="s">
        <v>68</v>
      </c>
      <c r="D281" t="s">
        <v>21</v>
      </c>
      <c r="E281" t="s">
        <v>14</v>
      </c>
      <c r="F281">
        <v>97069</v>
      </c>
      <c r="G281">
        <v>616983</v>
      </c>
      <c r="H281">
        <v>538093</v>
      </c>
      <c r="I281">
        <v>282471</v>
      </c>
      <c r="J281">
        <v>50289</v>
      </c>
      <c r="K281">
        <v>3297</v>
      </c>
      <c r="L281">
        <f t="shared" si="4"/>
        <v>1588202</v>
      </c>
    </row>
    <row r="282" spans="1:12" x14ac:dyDescent="0.25">
      <c r="A282">
        <v>2015</v>
      </c>
      <c r="B282" t="s">
        <v>44</v>
      </c>
      <c r="C282" t="s">
        <v>68</v>
      </c>
      <c r="D282" t="s">
        <v>21</v>
      </c>
      <c r="E282" t="s">
        <v>16</v>
      </c>
      <c r="F282">
        <v>7890</v>
      </c>
      <c r="G282">
        <v>190807</v>
      </c>
      <c r="H282">
        <v>211521</v>
      </c>
      <c r="I282">
        <v>175544</v>
      </c>
      <c r="J282">
        <v>23827</v>
      </c>
      <c r="K282">
        <v>2295</v>
      </c>
      <c r="L282">
        <f t="shared" si="4"/>
        <v>611884</v>
      </c>
    </row>
    <row r="283" spans="1:12" x14ac:dyDescent="0.25">
      <c r="A283">
        <v>2015</v>
      </c>
      <c r="B283" t="s">
        <v>44</v>
      </c>
      <c r="C283" t="s">
        <v>68</v>
      </c>
      <c r="D283" t="s">
        <v>22</v>
      </c>
      <c r="E283" t="s">
        <v>14</v>
      </c>
      <c r="F283">
        <v>12015</v>
      </c>
      <c r="G283">
        <v>295462</v>
      </c>
      <c r="H283">
        <v>102447</v>
      </c>
      <c r="I283">
        <v>590355</v>
      </c>
      <c r="J283">
        <v>30756</v>
      </c>
      <c r="K283">
        <v>7574</v>
      </c>
      <c r="L283">
        <f t="shared" si="4"/>
        <v>1038609</v>
      </c>
    </row>
    <row r="284" spans="1:12" x14ac:dyDescent="0.25">
      <c r="A284">
        <v>2015</v>
      </c>
      <c r="B284" t="s">
        <v>44</v>
      </c>
      <c r="C284" t="s">
        <v>68</v>
      </c>
      <c r="D284" t="s">
        <v>23</v>
      </c>
      <c r="E284" t="s">
        <v>14</v>
      </c>
      <c r="F284">
        <v>2272</v>
      </c>
      <c r="G284">
        <v>156002</v>
      </c>
      <c r="H284">
        <v>74436</v>
      </c>
      <c r="I284">
        <v>714452</v>
      </c>
      <c r="J284">
        <v>12855</v>
      </c>
      <c r="K284">
        <v>2479</v>
      </c>
      <c r="L284">
        <f t="shared" si="4"/>
        <v>962496</v>
      </c>
    </row>
    <row r="285" spans="1:12" x14ac:dyDescent="0.25">
      <c r="A285">
        <v>2015</v>
      </c>
      <c r="B285" t="s">
        <v>44</v>
      </c>
      <c r="C285" t="s">
        <v>68</v>
      </c>
      <c r="D285" t="s">
        <v>24</v>
      </c>
      <c r="E285" t="s">
        <v>14</v>
      </c>
      <c r="F285">
        <v>46956</v>
      </c>
      <c r="G285">
        <v>6089810</v>
      </c>
      <c r="H285">
        <v>1280593</v>
      </c>
      <c r="I285">
        <v>1702546</v>
      </c>
      <c r="J285">
        <v>193205</v>
      </c>
      <c r="K285">
        <v>193715</v>
      </c>
      <c r="L285">
        <f t="shared" si="4"/>
        <v>9506825</v>
      </c>
    </row>
    <row r="286" spans="1:12" x14ac:dyDescent="0.25">
      <c r="A286">
        <v>2015</v>
      </c>
      <c r="B286" t="s">
        <v>44</v>
      </c>
      <c r="C286" t="s">
        <v>68</v>
      </c>
      <c r="D286" t="s">
        <v>25</v>
      </c>
      <c r="E286" t="s">
        <v>14</v>
      </c>
      <c r="F286">
        <v>47343</v>
      </c>
      <c r="G286">
        <v>1495763</v>
      </c>
      <c r="H286">
        <v>451038</v>
      </c>
      <c r="I286">
        <v>544500</v>
      </c>
      <c r="J286">
        <v>63546</v>
      </c>
      <c r="K286">
        <v>27738</v>
      </c>
      <c r="L286">
        <f t="shared" si="4"/>
        <v>2629928</v>
      </c>
    </row>
    <row r="287" spans="1:12" x14ac:dyDescent="0.25">
      <c r="A287">
        <v>2015</v>
      </c>
      <c r="B287" t="s">
        <v>44</v>
      </c>
      <c r="C287" t="s">
        <v>68</v>
      </c>
      <c r="D287" t="s">
        <v>25</v>
      </c>
      <c r="E287" t="s">
        <v>16</v>
      </c>
      <c r="F287">
        <v>12891</v>
      </c>
      <c r="G287">
        <v>327493</v>
      </c>
      <c r="H287">
        <v>125962</v>
      </c>
      <c r="I287">
        <v>358604</v>
      </c>
      <c r="J287">
        <v>3785</v>
      </c>
      <c r="K287">
        <v>9210</v>
      </c>
      <c r="L287">
        <f t="shared" si="4"/>
        <v>837945</v>
      </c>
    </row>
    <row r="288" spans="1:12" x14ac:dyDescent="0.25">
      <c r="A288">
        <v>2015</v>
      </c>
      <c r="B288" t="s">
        <v>44</v>
      </c>
      <c r="C288" t="s">
        <v>68</v>
      </c>
      <c r="D288" t="s">
        <v>26</v>
      </c>
      <c r="E288" t="s">
        <v>14</v>
      </c>
      <c r="F288">
        <v>277604</v>
      </c>
      <c r="G288">
        <v>15352901</v>
      </c>
      <c r="H288">
        <v>4018463</v>
      </c>
      <c r="I288">
        <v>7466990</v>
      </c>
      <c r="J288">
        <v>844417</v>
      </c>
      <c r="K288">
        <v>501849</v>
      </c>
      <c r="L288">
        <f t="shared" si="4"/>
        <v>28462224</v>
      </c>
    </row>
    <row r="289" spans="1:12" x14ac:dyDescent="0.25">
      <c r="A289">
        <v>2015</v>
      </c>
      <c r="B289" t="s">
        <v>44</v>
      </c>
      <c r="C289" t="s">
        <v>68</v>
      </c>
      <c r="D289" t="s">
        <v>26</v>
      </c>
      <c r="E289" t="s">
        <v>16</v>
      </c>
      <c r="F289">
        <v>84744</v>
      </c>
      <c r="G289">
        <v>1731274</v>
      </c>
      <c r="H289">
        <v>743715</v>
      </c>
      <c r="I289">
        <v>2129859</v>
      </c>
      <c r="J289">
        <v>214583</v>
      </c>
      <c r="K289">
        <v>104097</v>
      </c>
      <c r="L289">
        <f t="shared" si="4"/>
        <v>5008272</v>
      </c>
    </row>
    <row r="290" spans="1:12" x14ac:dyDescent="0.25">
      <c r="A290">
        <v>2015</v>
      </c>
      <c r="B290" t="s">
        <v>44</v>
      </c>
      <c r="C290" t="s">
        <v>69</v>
      </c>
      <c r="D290" t="s">
        <v>19</v>
      </c>
      <c r="E290" t="s">
        <v>14</v>
      </c>
      <c r="F290">
        <v>509749</v>
      </c>
      <c r="G290">
        <v>765093</v>
      </c>
      <c r="H290">
        <v>137932</v>
      </c>
      <c r="I290">
        <v>269354</v>
      </c>
      <c r="J290">
        <v>54879</v>
      </c>
      <c r="K290">
        <v>7696</v>
      </c>
      <c r="L290">
        <f t="shared" si="4"/>
        <v>1744703</v>
      </c>
    </row>
    <row r="291" spans="1:12" x14ac:dyDescent="0.25">
      <c r="A291">
        <v>2015</v>
      </c>
      <c r="B291" t="s">
        <v>44</v>
      </c>
      <c r="C291" t="s">
        <v>69</v>
      </c>
      <c r="D291" t="s">
        <v>20</v>
      </c>
      <c r="E291" t="s">
        <v>14</v>
      </c>
      <c r="F291">
        <v>282100</v>
      </c>
      <c r="G291">
        <v>226895</v>
      </c>
      <c r="H291">
        <v>128414</v>
      </c>
      <c r="I291">
        <v>137027</v>
      </c>
      <c r="J291">
        <v>10635</v>
      </c>
      <c r="K291">
        <v>162</v>
      </c>
      <c r="L291">
        <f t="shared" si="4"/>
        <v>785233</v>
      </c>
    </row>
    <row r="292" spans="1:12" x14ac:dyDescent="0.25">
      <c r="A292">
        <v>2015</v>
      </c>
      <c r="B292" t="s">
        <v>45</v>
      </c>
      <c r="C292" t="s">
        <v>68</v>
      </c>
      <c r="D292" t="s">
        <v>13</v>
      </c>
      <c r="E292" t="s">
        <v>14</v>
      </c>
      <c r="F292">
        <v>8459</v>
      </c>
      <c r="G292">
        <v>264371</v>
      </c>
      <c r="H292">
        <v>51472</v>
      </c>
      <c r="I292">
        <v>28127</v>
      </c>
      <c r="J292">
        <v>0</v>
      </c>
      <c r="K292">
        <v>1661</v>
      </c>
      <c r="L292">
        <f t="shared" si="4"/>
        <v>354090</v>
      </c>
    </row>
    <row r="293" spans="1:12" x14ac:dyDescent="0.25">
      <c r="A293">
        <v>2015</v>
      </c>
      <c r="B293" t="s">
        <v>45</v>
      </c>
      <c r="C293" t="s">
        <v>68</v>
      </c>
      <c r="D293" t="s">
        <v>15</v>
      </c>
      <c r="E293" t="s">
        <v>14</v>
      </c>
      <c r="F293">
        <v>3884</v>
      </c>
      <c r="G293">
        <v>239855</v>
      </c>
      <c r="H293">
        <v>58431</v>
      </c>
      <c r="I293">
        <v>12090</v>
      </c>
      <c r="J293">
        <v>0</v>
      </c>
      <c r="K293">
        <v>1513</v>
      </c>
      <c r="L293">
        <f t="shared" si="4"/>
        <v>315773</v>
      </c>
    </row>
    <row r="294" spans="1:12" x14ac:dyDescent="0.25">
      <c r="A294">
        <v>2015</v>
      </c>
      <c r="B294" t="s">
        <v>45</v>
      </c>
      <c r="C294" t="s">
        <v>68</v>
      </c>
      <c r="D294" t="s">
        <v>18</v>
      </c>
      <c r="E294" t="s">
        <v>14</v>
      </c>
      <c r="F294">
        <v>226840</v>
      </c>
      <c r="G294">
        <v>539164</v>
      </c>
      <c r="H294">
        <v>263667</v>
      </c>
      <c r="I294">
        <v>37780</v>
      </c>
      <c r="J294">
        <v>25023</v>
      </c>
      <c r="K294">
        <v>10262</v>
      </c>
      <c r="L294">
        <f t="shared" si="4"/>
        <v>1102736</v>
      </c>
    </row>
    <row r="295" spans="1:12" x14ac:dyDescent="0.25">
      <c r="A295">
        <v>2015</v>
      </c>
      <c r="B295" t="s">
        <v>45</v>
      </c>
      <c r="C295" t="s">
        <v>68</v>
      </c>
      <c r="D295" t="s">
        <v>19</v>
      </c>
      <c r="E295" t="s">
        <v>14</v>
      </c>
      <c r="F295">
        <v>71846</v>
      </c>
      <c r="G295">
        <v>289946</v>
      </c>
      <c r="H295">
        <v>55116</v>
      </c>
      <c r="I295">
        <v>144504</v>
      </c>
      <c r="J295">
        <v>2574</v>
      </c>
      <c r="K295">
        <v>10723</v>
      </c>
      <c r="L295">
        <f t="shared" si="4"/>
        <v>574709</v>
      </c>
    </row>
    <row r="296" spans="1:12" x14ac:dyDescent="0.25">
      <c r="A296">
        <v>2015</v>
      </c>
      <c r="B296" t="s">
        <v>45</v>
      </c>
      <c r="C296" t="s">
        <v>68</v>
      </c>
      <c r="D296" t="s">
        <v>20</v>
      </c>
      <c r="E296" t="s">
        <v>14</v>
      </c>
      <c r="F296">
        <v>33663</v>
      </c>
      <c r="G296">
        <v>195783</v>
      </c>
      <c r="H296">
        <v>46585</v>
      </c>
      <c r="I296">
        <v>98605</v>
      </c>
      <c r="J296">
        <v>3437</v>
      </c>
      <c r="K296">
        <v>0</v>
      </c>
      <c r="L296">
        <f t="shared" si="4"/>
        <v>378073</v>
      </c>
    </row>
    <row r="297" spans="1:12" x14ac:dyDescent="0.25">
      <c r="A297">
        <v>2015</v>
      </c>
      <c r="B297" t="s">
        <v>45</v>
      </c>
      <c r="C297" t="s">
        <v>68</v>
      </c>
      <c r="D297" t="s">
        <v>21</v>
      </c>
      <c r="E297" t="s">
        <v>14</v>
      </c>
      <c r="F297">
        <v>114670</v>
      </c>
      <c r="G297">
        <v>291129</v>
      </c>
      <c r="H297">
        <v>68168</v>
      </c>
      <c r="I297">
        <v>122999</v>
      </c>
      <c r="J297">
        <v>1156</v>
      </c>
      <c r="K297">
        <v>0</v>
      </c>
      <c r="L297">
        <f t="shared" si="4"/>
        <v>598122</v>
      </c>
    </row>
    <row r="298" spans="1:12" x14ac:dyDescent="0.25">
      <c r="A298">
        <v>2015</v>
      </c>
      <c r="B298" t="s">
        <v>45</v>
      </c>
      <c r="C298" t="s">
        <v>68</v>
      </c>
      <c r="D298" t="s">
        <v>26</v>
      </c>
      <c r="E298" t="s">
        <v>14</v>
      </c>
      <c r="F298">
        <v>132686</v>
      </c>
      <c r="G298">
        <v>511212</v>
      </c>
      <c r="H298">
        <v>163669</v>
      </c>
      <c r="I298">
        <v>112704</v>
      </c>
      <c r="J298">
        <v>7464</v>
      </c>
      <c r="K298">
        <v>12774</v>
      </c>
      <c r="L298">
        <f t="shared" si="4"/>
        <v>940509</v>
      </c>
    </row>
    <row r="299" spans="1:12" x14ac:dyDescent="0.25">
      <c r="A299">
        <v>2015</v>
      </c>
      <c r="B299" t="s">
        <v>45</v>
      </c>
      <c r="C299" t="s">
        <v>69</v>
      </c>
      <c r="D299" t="s">
        <v>18</v>
      </c>
      <c r="E299" t="s">
        <v>14</v>
      </c>
      <c r="F299">
        <v>132077</v>
      </c>
      <c r="G299">
        <v>149196</v>
      </c>
      <c r="H299">
        <v>40593</v>
      </c>
      <c r="I299">
        <v>3437</v>
      </c>
      <c r="J299">
        <v>9543</v>
      </c>
      <c r="K299">
        <v>0</v>
      </c>
      <c r="L299">
        <f t="shared" si="4"/>
        <v>334846</v>
      </c>
    </row>
    <row r="300" spans="1:12" x14ac:dyDescent="0.25">
      <c r="A300">
        <v>2015</v>
      </c>
      <c r="B300" t="s">
        <v>45</v>
      </c>
      <c r="C300" t="s">
        <v>69</v>
      </c>
      <c r="D300" t="s">
        <v>19</v>
      </c>
      <c r="E300" t="s">
        <v>14</v>
      </c>
      <c r="F300">
        <v>2931733</v>
      </c>
      <c r="G300">
        <v>4013406</v>
      </c>
      <c r="H300">
        <v>960191</v>
      </c>
      <c r="I300">
        <v>1233781</v>
      </c>
      <c r="J300">
        <v>154537</v>
      </c>
      <c r="K300">
        <v>1243</v>
      </c>
      <c r="L300">
        <f t="shared" si="4"/>
        <v>9294891</v>
      </c>
    </row>
    <row r="301" spans="1:12" x14ac:dyDescent="0.25">
      <c r="A301">
        <v>2015</v>
      </c>
      <c r="B301" t="s">
        <v>45</v>
      </c>
      <c r="C301" t="s">
        <v>69</v>
      </c>
      <c r="D301" t="s">
        <v>20</v>
      </c>
      <c r="E301" t="s">
        <v>14</v>
      </c>
      <c r="F301">
        <v>237302</v>
      </c>
      <c r="G301">
        <v>432482</v>
      </c>
      <c r="H301">
        <v>193080</v>
      </c>
      <c r="I301">
        <v>139256</v>
      </c>
      <c r="J301">
        <v>36227</v>
      </c>
      <c r="K301">
        <v>0</v>
      </c>
      <c r="L301">
        <f t="shared" si="4"/>
        <v>1038347</v>
      </c>
    </row>
    <row r="302" spans="1:12" x14ac:dyDescent="0.25">
      <c r="A302">
        <v>2015</v>
      </c>
      <c r="B302" t="s">
        <v>45</v>
      </c>
      <c r="C302" t="s">
        <v>69</v>
      </c>
      <c r="D302" t="s">
        <v>20</v>
      </c>
      <c r="E302" t="s">
        <v>16</v>
      </c>
      <c r="F302">
        <v>372274</v>
      </c>
      <c r="G302">
        <v>512831</v>
      </c>
      <c r="H302">
        <v>246261</v>
      </c>
      <c r="I302">
        <v>255666</v>
      </c>
      <c r="J302">
        <v>43051</v>
      </c>
      <c r="K302">
        <v>0</v>
      </c>
      <c r="L302">
        <f t="shared" si="4"/>
        <v>1430083</v>
      </c>
    </row>
    <row r="303" spans="1:12" x14ac:dyDescent="0.25">
      <c r="A303">
        <v>2015</v>
      </c>
      <c r="B303" t="s">
        <v>45</v>
      </c>
      <c r="C303" t="s">
        <v>69</v>
      </c>
      <c r="D303" t="s">
        <v>21</v>
      </c>
      <c r="E303" t="s">
        <v>14</v>
      </c>
      <c r="F303">
        <v>2347982</v>
      </c>
      <c r="G303">
        <v>2630781</v>
      </c>
      <c r="H303">
        <v>793975</v>
      </c>
      <c r="I303">
        <v>838914</v>
      </c>
      <c r="J303">
        <v>165633</v>
      </c>
      <c r="K303">
        <v>28</v>
      </c>
      <c r="L303">
        <f t="shared" si="4"/>
        <v>6777313</v>
      </c>
    </row>
    <row r="304" spans="1:12" x14ac:dyDescent="0.25">
      <c r="A304">
        <v>2015</v>
      </c>
      <c r="B304" t="s">
        <v>45</v>
      </c>
      <c r="C304" t="s">
        <v>69</v>
      </c>
      <c r="D304" t="s">
        <v>21</v>
      </c>
      <c r="E304" t="s">
        <v>16</v>
      </c>
      <c r="F304">
        <v>985511</v>
      </c>
      <c r="G304">
        <v>1114304</v>
      </c>
      <c r="H304">
        <v>414425</v>
      </c>
      <c r="I304">
        <v>598655</v>
      </c>
      <c r="J304">
        <v>86126</v>
      </c>
      <c r="K304">
        <v>725</v>
      </c>
      <c r="L304">
        <f t="shared" si="4"/>
        <v>3199746</v>
      </c>
    </row>
    <row r="305" spans="1:12" x14ac:dyDescent="0.25">
      <c r="A305">
        <v>2015</v>
      </c>
      <c r="B305" t="s">
        <v>45</v>
      </c>
      <c r="C305" t="s">
        <v>69</v>
      </c>
      <c r="D305" t="s">
        <v>26</v>
      </c>
      <c r="E305" t="s">
        <v>14</v>
      </c>
      <c r="F305">
        <v>846870</v>
      </c>
      <c r="G305">
        <v>1071333</v>
      </c>
      <c r="H305">
        <v>329017</v>
      </c>
      <c r="I305">
        <v>359566</v>
      </c>
      <c r="J305">
        <v>43487</v>
      </c>
      <c r="K305">
        <v>194</v>
      </c>
      <c r="L305">
        <f t="shared" si="4"/>
        <v>2650467</v>
      </c>
    </row>
    <row r="306" spans="1:12" x14ac:dyDescent="0.25">
      <c r="A306">
        <v>2015</v>
      </c>
      <c r="B306" t="s">
        <v>45</v>
      </c>
      <c r="C306" t="s">
        <v>69</v>
      </c>
      <c r="D306" t="s">
        <v>26</v>
      </c>
      <c r="E306" t="s">
        <v>16</v>
      </c>
      <c r="F306">
        <v>251210</v>
      </c>
      <c r="G306">
        <v>315087</v>
      </c>
      <c r="H306">
        <v>149127</v>
      </c>
      <c r="I306">
        <v>176129</v>
      </c>
      <c r="J306">
        <v>36084</v>
      </c>
      <c r="K306">
        <v>0</v>
      </c>
      <c r="L306">
        <f t="shared" si="4"/>
        <v>927637</v>
      </c>
    </row>
    <row r="307" spans="1:12" x14ac:dyDescent="0.25">
      <c r="A307">
        <v>2015</v>
      </c>
      <c r="B307" t="s">
        <v>46</v>
      </c>
      <c r="C307" t="s">
        <v>68</v>
      </c>
      <c r="D307" t="s">
        <v>19</v>
      </c>
      <c r="E307" t="s">
        <v>14</v>
      </c>
      <c r="F307">
        <v>403671</v>
      </c>
      <c r="G307">
        <v>600753</v>
      </c>
      <c r="H307">
        <v>143834</v>
      </c>
      <c r="I307">
        <v>305026</v>
      </c>
      <c r="J307">
        <v>75665</v>
      </c>
      <c r="K307">
        <v>0</v>
      </c>
      <c r="L307">
        <f t="shared" si="4"/>
        <v>1528949</v>
      </c>
    </row>
    <row r="308" spans="1:12" x14ac:dyDescent="0.25">
      <c r="A308">
        <v>2015</v>
      </c>
      <c r="B308" t="s">
        <v>46</v>
      </c>
      <c r="C308" t="s">
        <v>69</v>
      </c>
      <c r="D308" t="s">
        <v>19</v>
      </c>
      <c r="E308" t="s">
        <v>14</v>
      </c>
      <c r="F308">
        <v>5761305</v>
      </c>
      <c r="G308">
        <v>4224550</v>
      </c>
      <c r="H308">
        <v>1601710</v>
      </c>
      <c r="I308">
        <v>1317724</v>
      </c>
      <c r="J308">
        <v>646673</v>
      </c>
      <c r="K308">
        <v>0</v>
      </c>
      <c r="L308">
        <f t="shared" si="4"/>
        <v>13551962</v>
      </c>
    </row>
    <row r="309" spans="1:12" x14ac:dyDescent="0.25">
      <c r="A309">
        <v>2015</v>
      </c>
      <c r="B309" t="s">
        <v>46</v>
      </c>
      <c r="C309" t="s">
        <v>69</v>
      </c>
      <c r="D309" t="s">
        <v>19</v>
      </c>
      <c r="E309" t="s">
        <v>16</v>
      </c>
      <c r="F309">
        <v>410923</v>
      </c>
      <c r="G309">
        <v>293959</v>
      </c>
      <c r="H309">
        <v>193965</v>
      </c>
      <c r="I309">
        <v>158529</v>
      </c>
      <c r="J309">
        <v>60879</v>
      </c>
      <c r="K309">
        <v>0</v>
      </c>
      <c r="L309">
        <f t="shared" si="4"/>
        <v>1118255</v>
      </c>
    </row>
    <row r="310" spans="1:12" x14ac:dyDescent="0.25">
      <c r="A310">
        <v>2015</v>
      </c>
      <c r="B310" t="s">
        <v>46</v>
      </c>
      <c r="C310" t="s">
        <v>69</v>
      </c>
      <c r="D310" t="s">
        <v>20</v>
      </c>
      <c r="E310" t="s">
        <v>14</v>
      </c>
      <c r="F310">
        <v>283149</v>
      </c>
      <c r="G310">
        <v>196625</v>
      </c>
      <c r="H310">
        <v>103478</v>
      </c>
      <c r="I310">
        <v>98256</v>
      </c>
      <c r="J310">
        <v>40852</v>
      </c>
      <c r="K310">
        <v>0</v>
      </c>
      <c r="L310">
        <f t="shared" si="4"/>
        <v>722360</v>
      </c>
    </row>
    <row r="311" spans="1:12" x14ac:dyDescent="0.25">
      <c r="A311">
        <v>2015</v>
      </c>
      <c r="B311" t="s">
        <v>46</v>
      </c>
      <c r="C311" t="s">
        <v>69</v>
      </c>
      <c r="D311" t="s">
        <v>20</v>
      </c>
      <c r="E311" t="s">
        <v>16</v>
      </c>
      <c r="F311">
        <v>723170</v>
      </c>
      <c r="G311">
        <v>515366</v>
      </c>
      <c r="H311">
        <v>270964</v>
      </c>
      <c r="I311">
        <v>316092</v>
      </c>
      <c r="J311">
        <v>59132</v>
      </c>
      <c r="K311">
        <v>0</v>
      </c>
      <c r="L311">
        <f t="shared" si="4"/>
        <v>1884724</v>
      </c>
    </row>
    <row r="312" spans="1:12" x14ac:dyDescent="0.25">
      <c r="A312">
        <v>2015</v>
      </c>
      <c r="B312" t="s">
        <v>46</v>
      </c>
      <c r="C312" t="s">
        <v>69</v>
      </c>
      <c r="D312" t="s">
        <v>21</v>
      </c>
      <c r="E312" t="s">
        <v>14</v>
      </c>
      <c r="F312">
        <v>882317</v>
      </c>
      <c r="G312">
        <v>656189</v>
      </c>
      <c r="H312">
        <v>263166</v>
      </c>
      <c r="I312">
        <v>202484</v>
      </c>
      <c r="J312">
        <v>158592</v>
      </c>
      <c r="K312">
        <v>0</v>
      </c>
      <c r="L312">
        <f t="shared" si="4"/>
        <v>2162748</v>
      </c>
    </row>
    <row r="313" spans="1:12" x14ac:dyDescent="0.25">
      <c r="A313">
        <v>2015</v>
      </c>
      <c r="B313" t="s">
        <v>46</v>
      </c>
      <c r="C313" t="s">
        <v>69</v>
      </c>
      <c r="D313" t="s">
        <v>21</v>
      </c>
      <c r="E313" t="s">
        <v>16</v>
      </c>
      <c r="F313">
        <v>219740</v>
      </c>
      <c r="G313">
        <v>180162</v>
      </c>
      <c r="H313">
        <v>87703</v>
      </c>
      <c r="I313">
        <v>91505</v>
      </c>
      <c r="J313">
        <v>23770</v>
      </c>
      <c r="K313">
        <v>0</v>
      </c>
      <c r="L313">
        <f t="shared" si="4"/>
        <v>602880</v>
      </c>
    </row>
    <row r="314" spans="1:12" x14ac:dyDescent="0.25">
      <c r="A314">
        <v>2015</v>
      </c>
      <c r="B314" t="s">
        <v>46</v>
      </c>
      <c r="C314" t="s">
        <v>69</v>
      </c>
      <c r="D314" t="s">
        <v>26</v>
      </c>
      <c r="E314" t="s">
        <v>14</v>
      </c>
      <c r="F314">
        <v>907554</v>
      </c>
      <c r="G314">
        <v>592401</v>
      </c>
      <c r="H314">
        <v>339677</v>
      </c>
      <c r="I314">
        <v>166753</v>
      </c>
      <c r="J314">
        <v>128375</v>
      </c>
      <c r="K314">
        <v>0</v>
      </c>
      <c r="L314">
        <f t="shared" si="4"/>
        <v>2134760</v>
      </c>
    </row>
    <row r="315" spans="1:12" x14ac:dyDescent="0.25">
      <c r="A315">
        <v>2015</v>
      </c>
      <c r="B315" t="s">
        <v>47</v>
      </c>
      <c r="C315" t="s">
        <v>68</v>
      </c>
      <c r="D315" t="s">
        <v>13</v>
      </c>
      <c r="E315" t="s">
        <v>14</v>
      </c>
      <c r="F315">
        <v>604440</v>
      </c>
      <c r="G315">
        <v>32539893</v>
      </c>
      <c r="H315">
        <v>7639321</v>
      </c>
      <c r="I315">
        <v>4651745</v>
      </c>
      <c r="J315">
        <v>3445048</v>
      </c>
      <c r="K315">
        <v>1075692</v>
      </c>
      <c r="L315">
        <f t="shared" si="4"/>
        <v>49956139</v>
      </c>
    </row>
    <row r="316" spans="1:12" x14ac:dyDescent="0.25">
      <c r="A316">
        <v>2015</v>
      </c>
      <c r="B316" t="s">
        <v>47</v>
      </c>
      <c r="C316" t="s">
        <v>68</v>
      </c>
      <c r="D316" t="s">
        <v>15</v>
      </c>
      <c r="E316" t="s">
        <v>14</v>
      </c>
      <c r="F316">
        <v>15717</v>
      </c>
      <c r="G316">
        <v>1692381</v>
      </c>
      <c r="H316">
        <v>319720</v>
      </c>
      <c r="I316">
        <v>94885</v>
      </c>
      <c r="J316">
        <v>162194</v>
      </c>
      <c r="K316">
        <v>23610</v>
      </c>
      <c r="L316">
        <f t="shared" si="4"/>
        <v>2308507</v>
      </c>
    </row>
    <row r="317" spans="1:12" x14ac:dyDescent="0.25">
      <c r="A317">
        <v>2015</v>
      </c>
      <c r="B317" t="s">
        <v>47</v>
      </c>
      <c r="C317" t="s">
        <v>68</v>
      </c>
      <c r="D317" t="s">
        <v>15</v>
      </c>
      <c r="E317" t="s">
        <v>16</v>
      </c>
      <c r="F317">
        <v>3388</v>
      </c>
      <c r="G317">
        <v>315847</v>
      </c>
      <c r="H317">
        <v>116357</v>
      </c>
      <c r="I317">
        <v>261356</v>
      </c>
      <c r="J317">
        <v>25553</v>
      </c>
      <c r="K317">
        <v>10658</v>
      </c>
      <c r="L317">
        <f t="shared" si="4"/>
        <v>733159</v>
      </c>
    </row>
    <row r="318" spans="1:12" x14ac:dyDescent="0.25">
      <c r="A318">
        <v>2015</v>
      </c>
      <c r="B318" t="s">
        <v>47</v>
      </c>
      <c r="C318" t="s">
        <v>68</v>
      </c>
      <c r="D318" t="s">
        <v>17</v>
      </c>
      <c r="E318" t="s">
        <v>14</v>
      </c>
      <c r="F318">
        <v>1505</v>
      </c>
      <c r="G318">
        <v>996772</v>
      </c>
      <c r="H318">
        <v>228884</v>
      </c>
      <c r="I318">
        <v>81775</v>
      </c>
      <c r="J318">
        <v>72214</v>
      </c>
      <c r="K318">
        <v>42140</v>
      </c>
      <c r="L318">
        <f t="shared" si="4"/>
        <v>1423290</v>
      </c>
    </row>
    <row r="319" spans="1:12" x14ac:dyDescent="0.25">
      <c r="A319">
        <v>2015</v>
      </c>
      <c r="B319" t="s">
        <v>47</v>
      </c>
      <c r="C319" t="s">
        <v>68</v>
      </c>
      <c r="D319" t="s">
        <v>18</v>
      </c>
      <c r="E319" t="s">
        <v>14</v>
      </c>
      <c r="F319">
        <v>2479616</v>
      </c>
      <c r="G319">
        <v>5327515</v>
      </c>
      <c r="H319">
        <v>1515066</v>
      </c>
      <c r="I319">
        <v>373302</v>
      </c>
      <c r="J319">
        <v>526865</v>
      </c>
      <c r="K319">
        <v>120615</v>
      </c>
      <c r="L319">
        <f t="shared" si="4"/>
        <v>10342979</v>
      </c>
    </row>
    <row r="320" spans="1:12" x14ac:dyDescent="0.25">
      <c r="A320">
        <v>2015</v>
      </c>
      <c r="B320" t="s">
        <v>47</v>
      </c>
      <c r="C320" t="s">
        <v>68</v>
      </c>
      <c r="D320" t="s">
        <v>18</v>
      </c>
      <c r="E320" t="s">
        <v>16</v>
      </c>
      <c r="F320">
        <v>85466</v>
      </c>
      <c r="G320">
        <v>259635</v>
      </c>
      <c r="H320">
        <v>160656</v>
      </c>
      <c r="I320">
        <v>279883</v>
      </c>
      <c r="J320">
        <v>29335</v>
      </c>
      <c r="K320">
        <v>28169</v>
      </c>
      <c r="L320">
        <f t="shared" si="4"/>
        <v>843144</v>
      </c>
    </row>
    <row r="321" spans="1:12" x14ac:dyDescent="0.25">
      <c r="A321">
        <v>2015</v>
      </c>
      <c r="B321" t="s">
        <v>47</v>
      </c>
      <c r="C321" t="s">
        <v>68</v>
      </c>
      <c r="D321" t="s">
        <v>19</v>
      </c>
      <c r="E321" t="s">
        <v>14</v>
      </c>
      <c r="F321">
        <v>735957</v>
      </c>
      <c r="G321">
        <v>3405146</v>
      </c>
      <c r="H321">
        <v>882178</v>
      </c>
      <c r="I321">
        <v>1670516</v>
      </c>
      <c r="J321">
        <v>417272</v>
      </c>
      <c r="K321">
        <v>7925</v>
      </c>
      <c r="L321">
        <f t="shared" si="4"/>
        <v>7118994</v>
      </c>
    </row>
    <row r="322" spans="1:12" x14ac:dyDescent="0.25">
      <c r="A322">
        <v>2015</v>
      </c>
      <c r="B322" t="s">
        <v>47</v>
      </c>
      <c r="C322" t="s">
        <v>68</v>
      </c>
      <c r="D322" t="s">
        <v>20</v>
      </c>
      <c r="E322" t="s">
        <v>14</v>
      </c>
      <c r="F322">
        <v>338635</v>
      </c>
      <c r="G322">
        <v>890536</v>
      </c>
      <c r="H322">
        <v>379442</v>
      </c>
      <c r="I322">
        <v>473702</v>
      </c>
      <c r="J322">
        <v>120766</v>
      </c>
      <c r="K322">
        <v>4220</v>
      </c>
      <c r="L322">
        <f t="shared" si="4"/>
        <v>2207301</v>
      </c>
    </row>
    <row r="323" spans="1:12" x14ac:dyDescent="0.25">
      <c r="A323">
        <v>2015</v>
      </c>
      <c r="B323" t="s">
        <v>47</v>
      </c>
      <c r="C323" t="s">
        <v>68</v>
      </c>
      <c r="D323" t="s">
        <v>20</v>
      </c>
      <c r="E323" t="s">
        <v>16</v>
      </c>
      <c r="F323">
        <v>80517</v>
      </c>
      <c r="G323">
        <v>186692</v>
      </c>
      <c r="H323">
        <v>137426</v>
      </c>
      <c r="I323">
        <v>157457</v>
      </c>
      <c r="J323">
        <v>26195</v>
      </c>
      <c r="K323">
        <v>520</v>
      </c>
      <c r="L323">
        <f t="shared" ref="L323:L386" si="5">SUM(F323:K323)</f>
        <v>588807</v>
      </c>
    </row>
    <row r="324" spans="1:12" x14ac:dyDescent="0.25">
      <c r="A324">
        <v>2015</v>
      </c>
      <c r="B324" t="s">
        <v>47</v>
      </c>
      <c r="C324" t="s">
        <v>68</v>
      </c>
      <c r="D324" t="s">
        <v>21</v>
      </c>
      <c r="E324" t="s">
        <v>14</v>
      </c>
      <c r="F324">
        <v>275373</v>
      </c>
      <c r="G324">
        <v>891972</v>
      </c>
      <c r="H324">
        <v>717048</v>
      </c>
      <c r="I324">
        <v>444443</v>
      </c>
      <c r="J324">
        <v>101317</v>
      </c>
      <c r="K324">
        <v>9521</v>
      </c>
      <c r="L324">
        <f t="shared" si="5"/>
        <v>2439674</v>
      </c>
    </row>
    <row r="325" spans="1:12" x14ac:dyDescent="0.25">
      <c r="A325">
        <v>2015</v>
      </c>
      <c r="B325" t="s">
        <v>47</v>
      </c>
      <c r="C325" t="s">
        <v>68</v>
      </c>
      <c r="D325" t="s">
        <v>24</v>
      </c>
      <c r="E325" t="s">
        <v>14</v>
      </c>
      <c r="F325">
        <v>2467302</v>
      </c>
      <c r="G325">
        <v>18934356</v>
      </c>
      <c r="H325">
        <v>4493520</v>
      </c>
      <c r="I325">
        <v>5890832</v>
      </c>
      <c r="J325">
        <v>2459630</v>
      </c>
      <c r="K325">
        <v>303955</v>
      </c>
      <c r="L325">
        <f t="shared" si="5"/>
        <v>34549595</v>
      </c>
    </row>
    <row r="326" spans="1:12" x14ac:dyDescent="0.25">
      <c r="A326">
        <v>2015</v>
      </c>
      <c r="B326" t="s">
        <v>47</v>
      </c>
      <c r="C326" t="s">
        <v>68</v>
      </c>
      <c r="D326" t="s">
        <v>24</v>
      </c>
      <c r="E326" t="s">
        <v>16</v>
      </c>
      <c r="F326">
        <v>41798</v>
      </c>
      <c r="G326">
        <v>324516</v>
      </c>
      <c r="H326">
        <v>76650</v>
      </c>
      <c r="I326">
        <v>356180</v>
      </c>
      <c r="J326">
        <v>50024</v>
      </c>
      <c r="K326">
        <v>16561</v>
      </c>
      <c r="L326">
        <f t="shared" si="5"/>
        <v>865729</v>
      </c>
    </row>
    <row r="327" spans="1:12" x14ac:dyDescent="0.25">
      <c r="A327">
        <v>2015</v>
      </c>
      <c r="B327" t="s">
        <v>47</v>
      </c>
      <c r="C327" t="s">
        <v>68</v>
      </c>
      <c r="D327" t="s">
        <v>25</v>
      </c>
      <c r="E327" t="s">
        <v>14</v>
      </c>
      <c r="F327">
        <v>1333807</v>
      </c>
      <c r="G327">
        <v>6250481</v>
      </c>
      <c r="H327">
        <v>2244014</v>
      </c>
      <c r="I327">
        <v>2746424</v>
      </c>
      <c r="J327">
        <v>823728</v>
      </c>
      <c r="K327">
        <v>129954</v>
      </c>
      <c r="L327">
        <f t="shared" si="5"/>
        <v>13528408</v>
      </c>
    </row>
    <row r="328" spans="1:12" x14ac:dyDescent="0.25">
      <c r="A328">
        <v>2015</v>
      </c>
      <c r="B328" t="s">
        <v>47</v>
      </c>
      <c r="C328" t="s">
        <v>68</v>
      </c>
      <c r="D328" t="s">
        <v>25</v>
      </c>
      <c r="E328" t="s">
        <v>16</v>
      </c>
      <c r="F328">
        <v>154428</v>
      </c>
      <c r="G328">
        <v>899427</v>
      </c>
      <c r="H328">
        <v>361319</v>
      </c>
      <c r="I328">
        <v>950211</v>
      </c>
      <c r="J328">
        <v>125628</v>
      </c>
      <c r="K328">
        <v>60987</v>
      </c>
      <c r="L328">
        <f t="shared" si="5"/>
        <v>2552000</v>
      </c>
    </row>
    <row r="329" spans="1:12" x14ac:dyDescent="0.25">
      <c r="A329">
        <v>2015</v>
      </c>
      <c r="B329" t="s">
        <v>47</v>
      </c>
      <c r="C329" t="s">
        <v>68</v>
      </c>
      <c r="D329" t="s">
        <v>26</v>
      </c>
      <c r="E329" t="s">
        <v>14</v>
      </c>
      <c r="F329">
        <v>2318958</v>
      </c>
      <c r="G329">
        <v>22190944</v>
      </c>
      <c r="H329">
        <v>7486066</v>
      </c>
      <c r="I329">
        <v>8738286</v>
      </c>
      <c r="J329">
        <v>2721866</v>
      </c>
      <c r="K329">
        <v>442040</v>
      </c>
      <c r="L329">
        <f t="shared" si="5"/>
        <v>43898160</v>
      </c>
    </row>
    <row r="330" spans="1:12" x14ac:dyDescent="0.25">
      <c r="A330">
        <v>2015</v>
      </c>
      <c r="B330" t="s">
        <v>47</v>
      </c>
      <c r="C330" t="s">
        <v>68</v>
      </c>
      <c r="D330" t="s">
        <v>26</v>
      </c>
      <c r="E330" t="s">
        <v>16</v>
      </c>
      <c r="F330">
        <v>48453</v>
      </c>
      <c r="G330">
        <v>725640</v>
      </c>
      <c r="H330">
        <v>552064</v>
      </c>
      <c r="I330">
        <v>743015</v>
      </c>
      <c r="J330">
        <v>107135</v>
      </c>
      <c r="K330">
        <v>88930</v>
      </c>
      <c r="L330">
        <f t="shared" si="5"/>
        <v>2265237</v>
      </c>
    </row>
    <row r="331" spans="1:12" x14ac:dyDescent="0.25">
      <c r="A331">
        <v>2015</v>
      </c>
      <c r="B331" t="s">
        <v>47</v>
      </c>
      <c r="C331" t="s">
        <v>69</v>
      </c>
      <c r="D331" t="s">
        <v>19</v>
      </c>
      <c r="E331" t="s">
        <v>14</v>
      </c>
      <c r="F331">
        <v>7074775</v>
      </c>
      <c r="G331">
        <v>10007319</v>
      </c>
      <c r="H331">
        <v>2777211</v>
      </c>
      <c r="I331">
        <v>3437649</v>
      </c>
      <c r="J331">
        <v>1167651</v>
      </c>
      <c r="K331">
        <v>10144</v>
      </c>
      <c r="L331">
        <f t="shared" si="5"/>
        <v>24474749</v>
      </c>
    </row>
    <row r="332" spans="1:12" x14ac:dyDescent="0.25">
      <c r="A332">
        <v>2015</v>
      </c>
      <c r="B332" t="s">
        <v>47</v>
      </c>
      <c r="C332" t="s">
        <v>69</v>
      </c>
      <c r="D332" t="s">
        <v>19</v>
      </c>
      <c r="E332" t="s">
        <v>16</v>
      </c>
      <c r="F332">
        <v>792914</v>
      </c>
      <c r="G332">
        <v>998030</v>
      </c>
      <c r="H332">
        <v>406717</v>
      </c>
      <c r="I332">
        <v>559462</v>
      </c>
      <c r="J332">
        <v>122006</v>
      </c>
      <c r="K332">
        <v>0</v>
      </c>
      <c r="L332">
        <f t="shared" si="5"/>
        <v>2879129</v>
      </c>
    </row>
    <row r="333" spans="1:12" x14ac:dyDescent="0.25">
      <c r="A333">
        <v>2015</v>
      </c>
      <c r="B333" t="s">
        <v>47</v>
      </c>
      <c r="C333" t="s">
        <v>69</v>
      </c>
      <c r="D333" t="s">
        <v>20</v>
      </c>
      <c r="E333" t="s">
        <v>14</v>
      </c>
      <c r="F333">
        <v>978661</v>
      </c>
      <c r="G333">
        <v>1632401</v>
      </c>
      <c r="H333">
        <v>579572</v>
      </c>
      <c r="I333">
        <v>618837</v>
      </c>
      <c r="J333">
        <v>206187</v>
      </c>
      <c r="K333">
        <v>3408</v>
      </c>
      <c r="L333">
        <f t="shared" si="5"/>
        <v>4019066</v>
      </c>
    </row>
    <row r="334" spans="1:12" x14ac:dyDescent="0.25">
      <c r="A334">
        <v>2015</v>
      </c>
      <c r="B334" t="s">
        <v>47</v>
      </c>
      <c r="C334" t="s">
        <v>69</v>
      </c>
      <c r="D334" t="s">
        <v>20</v>
      </c>
      <c r="E334" t="s">
        <v>16</v>
      </c>
      <c r="F334">
        <v>363833</v>
      </c>
      <c r="G334">
        <v>643484</v>
      </c>
      <c r="H334">
        <v>417426</v>
      </c>
      <c r="I334">
        <v>376681</v>
      </c>
      <c r="J334">
        <v>98913</v>
      </c>
      <c r="K334">
        <v>0</v>
      </c>
      <c r="L334">
        <f t="shared" si="5"/>
        <v>1900337</v>
      </c>
    </row>
    <row r="335" spans="1:12" x14ac:dyDescent="0.25">
      <c r="A335">
        <v>2015</v>
      </c>
      <c r="B335" t="s">
        <v>47</v>
      </c>
      <c r="C335" t="s">
        <v>69</v>
      </c>
      <c r="D335" t="s">
        <v>21</v>
      </c>
      <c r="E335" t="s">
        <v>14</v>
      </c>
      <c r="F335">
        <v>198513</v>
      </c>
      <c r="G335">
        <v>262072</v>
      </c>
      <c r="H335">
        <v>84243</v>
      </c>
      <c r="I335">
        <v>94205</v>
      </c>
      <c r="J335">
        <v>14664</v>
      </c>
      <c r="K335">
        <v>0</v>
      </c>
      <c r="L335">
        <f t="shared" si="5"/>
        <v>653697</v>
      </c>
    </row>
    <row r="336" spans="1:12" x14ac:dyDescent="0.25">
      <c r="A336">
        <v>2015</v>
      </c>
      <c r="B336" t="s">
        <v>47</v>
      </c>
      <c r="C336" t="s">
        <v>69</v>
      </c>
      <c r="D336" t="s">
        <v>21</v>
      </c>
      <c r="E336" t="s">
        <v>16</v>
      </c>
      <c r="F336">
        <v>193610</v>
      </c>
      <c r="G336">
        <v>217361</v>
      </c>
      <c r="H336">
        <v>168085</v>
      </c>
      <c r="I336">
        <v>128290</v>
      </c>
      <c r="J336">
        <v>32642</v>
      </c>
      <c r="K336">
        <v>0</v>
      </c>
      <c r="L336">
        <f t="shared" si="5"/>
        <v>739988</v>
      </c>
    </row>
    <row r="337" spans="1:12" x14ac:dyDescent="0.25">
      <c r="A337">
        <v>2015</v>
      </c>
      <c r="B337" t="s">
        <v>47</v>
      </c>
      <c r="C337" t="s">
        <v>69</v>
      </c>
      <c r="D337" t="s">
        <v>24</v>
      </c>
      <c r="E337" t="s">
        <v>14</v>
      </c>
      <c r="F337">
        <v>370568</v>
      </c>
      <c r="G337">
        <v>733769</v>
      </c>
      <c r="H337">
        <v>82935</v>
      </c>
      <c r="I337">
        <v>227022</v>
      </c>
      <c r="J337">
        <v>57745</v>
      </c>
      <c r="K337">
        <v>4628</v>
      </c>
      <c r="L337">
        <f t="shared" si="5"/>
        <v>1476667</v>
      </c>
    </row>
    <row r="338" spans="1:12" x14ac:dyDescent="0.25">
      <c r="A338">
        <v>2015</v>
      </c>
      <c r="B338" t="s">
        <v>47</v>
      </c>
      <c r="C338" t="s">
        <v>69</v>
      </c>
      <c r="D338" t="s">
        <v>25</v>
      </c>
      <c r="E338" t="s">
        <v>14</v>
      </c>
      <c r="F338">
        <v>150723</v>
      </c>
      <c r="G338">
        <v>358600</v>
      </c>
      <c r="H338">
        <v>115909</v>
      </c>
      <c r="I338">
        <v>125758</v>
      </c>
      <c r="J338">
        <v>42922</v>
      </c>
      <c r="K338">
        <v>5839</v>
      </c>
      <c r="L338">
        <f t="shared" si="5"/>
        <v>799751</v>
      </c>
    </row>
    <row r="339" spans="1:12" x14ac:dyDescent="0.25">
      <c r="A339">
        <v>2015</v>
      </c>
      <c r="B339" t="s">
        <v>47</v>
      </c>
      <c r="C339" t="s">
        <v>69</v>
      </c>
      <c r="D339" t="s">
        <v>26</v>
      </c>
      <c r="E339" t="s">
        <v>14</v>
      </c>
      <c r="F339">
        <v>1440576</v>
      </c>
      <c r="G339">
        <v>3028861</v>
      </c>
      <c r="H339">
        <v>812079</v>
      </c>
      <c r="I339">
        <v>965899</v>
      </c>
      <c r="J339">
        <v>309675</v>
      </c>
      <c r="K339">
        <v>18514</v>
      </c>
      <c r="L339">
        <f t="shared" si="5"/>
        <v>6575604</v>
      </c>
    </row>
    <row r="340" spans="1:12" x14ac:dyDescent="0.25">
      <c r="A340">
        <v>2015</v>
      </c>
      <c r="B340" t="s">
        <v>48</v>
      </c>
      <c r="C340" t="s">
        <v>68</v>
      </c>
      <c r="D340" t="s">
        <v>15</v>
      </c>
      <c r="E340" t="s">
        <v>14</v>
      </c>
      <c r="F340">
        <v>21246</v>
      </c>
      <c r="G340">
        <v>674058</v>
      </c>
      <c r="H340">
        <v>212762</v>
      </c>
      <c r="I340">
        <v>54007</v>
      </c>
      <c r="J340">
        <v>1062</v>
      </c>
      <c r="K340">
        <v>575</v>
      </c>
      <c r="L340">
        <f t="shared" si="5"/>
        <v>963710</v>
      </c>
    </row>
    <row r="341" spans="1:12" x14ac:dyDescent="0.25">
      <c r="A341">
        <v>2015</v>
      </c>
      <c r="B341" t="s">
        <v>48</v>
      </c>
      <c r="C341" t="s">
        <v>68</v>
      </c>
      <c r="D341" t="s">
        <v>17</v>
      </c>
      <c r="E341" t="s">
        <v>14</v>
      </c>
      <c r="F341">
        <v>55435</v>
      </c>
      <c r="G341">
        <v>1435899</v>
      </c>
      <c r="H341">
        <v>151007</v>
      </c>
      <c r="I341">
        <v>35974</v>
      </c>
      <c r="J341">
        <v>190515</v>
      </c>
      <c r="K341">
        <v>9625</v>
      </c>
      <c r="L341">
        <f t="shared" si="5"/>
        <v>1878455</v>
      </c>
    </row>
    <row r="342" spans="1:12" x14ac:dyDescent="0.25">
      <c r="A342">
        <v>2015</v>
      </c>
      <c r="B342" t="s">
        <v>48</v>
      </c>
      <c r="C342" t="s">
        <v>68</v>
      </c>
      <c r="D342" t="s">
        <v>17</v>
      </c>
      <c r="E342" t="s">
        <v>16</v>
      </c>
      <c r="F342">
        <v>32198</v>
      </c>
      <c r="G342">
        <v>357317</v>
      </c>
      <c r="H342">
        <v>73222</v>
      </c>
      <c r="I342">
        <v>365467</v>
      </c>
      <c r="J342">
        <v>13395</v>
      </c>
      <c r="K342">
        <v>0</v>
      </c>
      <c r="L342">
        <f t="shared" si="5"/>
        <v>841599</v>
      </c>
    </row>
    <row r="343" spans="1:12" x14ac:dyDescent="0.25">
      <c r="A343">
        <v>2015</v>
      </c>
      <c r="B343" t="s">
        <v>48</v>
      </c>
      <c r="C343" t="s">
        <v>68</v>
      </c>
      <c r="D343" t="s">
        <v>18</v>
      </c>
      <c r="E343" t="s">
        <v>14</v>
      </c>
      <c r="F343">
        <v>2707231</v>
      </c>
      <c r="G343">
        <v>2209522</v>
      </c>
      <c r="H343">
        <v>239315</v>
      </c>
      <c r="I343">
        <v>3416</v>
      </c>
      <c r="J343">
        <v>125942</v>
      </c>
      <c r="K343">
        <v>26263</v>
      </c>
      <c r="L343">
        <f t="shared" si="5"/>
        <v>5311689</v>
      </c>
    </row>
    <row r="344" spans="1:12" x14ac:dyDescent="0.25">
      <c r="A344">
        <v>2015</v>
      </c>
      <c r="B344" t="s">
        <v>48</v>
      </c>
      <c r="C344" t="s">
        <v>68</v>
      </c>
      <c r="D344" t="s">
        <v>18</v>
      </c>
      <c r="E344" t="s">
        <v>16</v>
      </c>
      <c r="F344">
        <v>138978</v>
      </c>
      <c r="G344">
        <v>98002</v>
      </c>
      <c r="H344">
        <v>31476</v>
      </c>
      <c r="I344">
        <v>49691</v>
      </c>
      <c r="J344">
        <v>7122</v>
      </c>
      <c r="K344">
        <v>3006</v>
      </c>
      <c r="L344">
        <f t="shared" si="5"/>
        <v>328275</v>
      </c>
    </row>
    <row r="345" spans="1:12" x14ac:dyDescent="0.25">
      <c r="A345">
        <v>2015</v>
      </c>
      <c r="B345" t="s">
        <v>48</v>
      </c>
      <c r="C345" t="s">
        <v>68</v>
      </c>
      <c r="D345" t="s">
        <v>19</v>
      </c>
      <c r="E345" t="s">
        <v>14</v>
      </c>
      <c r="F345">
        <v>334583</v>
      </c>
      <c r="G345">
        <v>534130</v>
      </c>
      <c r="H345">
        <v>128699</v>
      </c>
      <c r="I345">
        <v>181095</v>
      </c>
      <c r="J345">
        <v>77082</v>
      </c>
      <c r="K345">
        <v>2152</v>
      </c>
      <c r="L345">
        <f t="shared" si="5"/>
        <v>1257741</v>
      </c>
    </row>
    <row r="346" spans="1:12" x14ac:dyDescent="0.25">
      <c r="A346">
        <v>2015</v>
      </c>
      <c r="B346" t="s">
        <v>48</v>
      </c>
      <c r="C346" t="s">
        <v>68</v>
      </c>
      <c r="D346" t="s">
        <v>20</v>
      </c>
      <c r="E346" t="s">
        <v>14</v>
      </c>
      <c r="F346">
        <v>46185</v>
      </c>
      <c r="G346">
        <v>105127</v>
      </c>
      <c r="H346">
        <v>22061</v>
      </c>
      <c r="I346">
        <v>35122</v>
      </c>
      <c r="J346">
        <v>8459</v>
      </c>
      <c r="K346">
        <v>0</v>
      </c>
      <c r="L346">
        <f t="shared" si="5"/>
        <v>216954</v>
      </c>
    </row>
    <row r="347" spans="1:12" x14ac:dyDescent="0.25">
      <c r="A347">
        <v>2015</v>
      </c>
      <c r="B347" t="s">
        <v>48</v>
      </c>
      <c r="C347" t="s">
        <v>68</v>
      </c>
      <c r="D347" t="s">
        <v>21</v>
      </c>
      <c r="E347" t="s">
        <v>14</v>
      </c>
      <c r="F347">
        <v>244485</v>
      </c>
      <c r="G347">
        <v>372100</v>
      </c>
      <c r="H347">
        <v>151888</v>
      </c>
      <c r="I347">
        <v>170234</v>
      </c>
      <c r="J347">
        <v>37690</v>
      </c>
      <c r="K347">
        <v>679</v>
      </c>
      <c r="L347">
        <f t="shared" si="5"/>
        <v>977076</v>
      </c>
    </row>
    <row r="348" spans="1:12" x14ac:dyDescent="0.25">
      <c r="A348">
        <v>2015</v>
      </c>
      <c r="B348" t="s">
        <v>48</v>
      </c>
      <c r="C348" t="s">
        <v>68</v>
      </c>
      <c r="D348" t="s">
        <v>26</v>
      </c>
      <c r="E348" t="s">
        <v>14</v>
      </c>
      <c r="F348">
        <v>1030345</v>
      </c>
      <c r="G348">
        <v>2638362</v>
      </c>
      <c r="H348">
        <v>406682</v>
      </c>
      <c r="I348">
        <v>593072</v>
      </c>
      <c r="J348">
        <v>376260</v>
      </c>
      <c r="K348">
        <v>45786</v>
      </c>
      <c r="L348">
        <f t="shared" si="5"/>
        <v>5090507</v>
      </c>
    </row>
    <row r="349" spans="1:12" x14ac:dyDescent="0.25">
      <c r="A349">
        <v>2015</v>
      </c>
      <c r="B349" t="s">
        <v>48</v>
      </c>
      <c r="C349" t="s">
        <v>69</v>
      </c>
      <c r="D349" t="s">
        <v>17</v>
      </c>
      <c r="E349" t="s">
        <v>14</v>
      </c>
      <c r="F349">
        <v>230902</v>
      </c>
      <c r="G349">
        <v>386755</v>
      </c>
      <c r="H349">
        <v>62246</v>
      </c>
      <c r="I349">
        <v>30410</v>
      </c>
      <c r="J349">
        <v>34999</v>
      </c>
      <c r="K349">
        <v>0</v>
      </c>
      <c r="L349">
        <f t="shared" si="5"/>
        <v>745312</v>
      </c>
    </row>
    <row r="350" spans="1:12" x14ac:dyDescent="0.25">
      <c r="A350">
        <v>2015</v>
      </c>
      <c r="B350" t="s">
        <v>48</v>
      </c>
      <c r="C350" t="s">
        <v>69</v>
      </c>
      <c r="D350" t="s">
        <v>18</v>
      </c>
      <c r="E350" t="s">
        <v>14</v>
      </c>
      <c r="F350">
        <v>3551647</v>
      </c>
      <c r="G350">
        <v>2439082</v>
      </c>
      <c r="H350">
        <v>230333</v>
      </c>
      <c r="I350">
        <v>57836</v>
      </c>
      <c r="J350">
        <v>226025</v>
      </c>
      <c r="K350">
        <v>30984</v>
      </c>
      <c r="L350">
        <f t="shared" si="5"/>
        <v>6535907</v>
      </c>
    </row>
    <row r="351" spans="1:12" x14ac:dyDescent="0.25">
      <c r="A351">
        <v>2015</v>
      </c>
      <c r="B351" t="s">
        <v>48</v>
      </c>
      <c r="C351" t="s">
        <v>69</v>
      </c>
      <c r="D351" t="s">
        <v>18</v>
      </c>
      <c r="E351" t="s">
        <v>16</v>
      </c>
      <c r="F351">
        <v>180466</v>
      </c>
      <c r="G351">
        <v>139374</v>
      </c>
      <c r="H351">
        <v>24331</v>
      </c>
      <c r="I351">
        <v>29265</v>
      </c>
      <c r="J351">
        <v>14544</v>
      </c>
      <c r="K351">
        <v>2303</v>
      </c>
      <c r="L351">
        <f t="shared" si="5"/>
        <v>390283</v>
      </c>
    </row>
    <row r="352" spans="1:12" x14ac:dyDescent="0.25">
      <c r="A352">
        <v>2015</v>
      </c>
      <c r="B352" t="s">
        <v>48</v>
      </c>
      <c r="C352" t="s">
        <v>69</v>
      </c>
      <c r="D352" t="s">
        <v>19</v>
      </c>
      <c r="E352" t="s">
        <v>14</v>
      </c>
      <c r="F352">
        <v>11824337</v>
      </c>
      <c r="G352">
        <v>13017573</v>
      </c>
      <c r="H352">
        <v>6109319</v>
      </c>
      <c r="I352">
        <v>3234358</v>
      </c>
      <c r="J352">
        <v>2515766</v>
      </c>
      <c r="K352">
        <v>11117</v>
      </c>
      <c r="L352">
        <f t="shared" si="5"/>
        <v>36712470</v>
      </c>
    </row>
    <row r="353" spans="1:12" x14ac:dyDescent="0.25">
      <c r="A353">
        <v>2015</v>
      </c>
      <c r="B353" t="s">
        <v>48</v>
      </c>
      <c r="C353" t="s">
        <v>69</v>
      </c>
      <c r="D353" t="s">
        <v>19</v>
      </c>
      <c r="E353" t="s">
        <v>16</v>
      </c>
      <c r="F353">
        <v>1238240</v>
      </c>
      <c r="G353">
        <v>1583315</v>
      </c>
      <c r="H353">
        <v>911389</v>
      </c>
      <c r="I353">
        <v>715200</v>
      </c>
      <c r="J353">
        <v>313431</v>
      </c>
      <c r="K353">
        <v>0</v>
      </c>
      <c r="L353">
        <f t="shared" si="5"/>
        <v>4761575</v>
      </c>
    </row>
    <row r="354" spans="1:12" x14ac:dyDescent="0.25">
      <c r="A354">
        <v>2015</v>
      </c>
      <c r="B354" t="s">
        <v>48</v>
      </c>
      <c r="C354" t="s">
        <v>69</v>
      </c>
      <c r="D354" t="s">
        <v>20</v>
      </c>
      <c r="E354" t="s">
        <v>14</v>
      </c>
      <c r="F354">
        <v>957435</v>
      </c>
      <c r="G354">
        <v>1241152</v>
      </c>
      <c r="H354">
        <v>536230</v>
      </c>
      <c r="I354">
        <v>458304</v>
      </c>
      <c r="J354">
        <v>170621</v>
      </c>
      <c r="K354">
        <v>1710</v>
      </c>
      <c r="L354">
        <f t="shared" si="5"/>
        <v>3365452</v>
      </c>
    </row>
    <row r="355" spans="1:12" x14ac:dyDescent="0.25">
      <c r="A355">
        <v>2015</v>
      </c>
      <c r="B355" t="s">
        <v>48</v>
      </c>
      <c r="C355" t="s">
        <v>69</v>
      </c>
      <c r="D355" t="s">
        <v>20</v>
      </c>
      <c r="E355" t="s">
        <v>16</v>
      </c>
      <c r="F355">
        <v>914768</v>
      </c>
      <c r="G355">
        <v>1160390</v>
      </c>
      <c r="H355">
        <v>937019</v>
      </c>
      <c r="I355">
        <v>733870</v>
      </c>
      <c r="J355">
        <v>223191</v>
      </c>
      <c r="K355">
        <v>2812</v>
      </c>
      <c r="L355">
        <f t="shared" si="5"/>
        <v>3972050</v>
      </c>
    </row>
    <row r="356" spans="1:12" x14ac:dyDescent="0.25">
      <c r="A356">
        <v>2015</v>
      </c>
      <c r="B356" t="s">
        <v>48</v>
      </c>
      <c r="C356" t="s">
        <v>69</v>
      </c>
      <c r="D356" t="s">
        <v>21</v>
      </c>
      <c r="E356" t="s">
        <v>14</v>
      </c>
      <c r="F356">
        <v>4199065</v>
      </c>
      <c r="G356">
        <v>4655449</v>
      </c>
      <c r="H356">
        <v>2404655</v>
      </c>
      <c r="I356">
        <v>1472031</v>
      </c>
      <c r="J356">
        <v>512828</v>
      </c>
      <c r="K356">
        <v>5</v>
      </c>
      <c r="L356">
        <f t="shared" si="5"/>
        <v>13244033</v>
      </c>
    </row>
    <row r="357" spans="1:12" x14ac:dyDescent="0.25">
      <c r="A357">
        <v>2015</v>
      </c>
      <c r="B357" t="s">
        <v>48</v>
      </c>
      <c r="C357" t="s">
        <v>69</v>
      </c>
      <c r="D357" t="s">
        <v>21</v>
      </c>
      <c r="E357" t="s">
        <v>16</v>
      </c>
      <c r="F357">
        <v>1939498</v>
      </c>
      <c r="G357">
        <v>2153198</v>
      </c>
      <c r="H357">
        <v>1644029</v>
      </c>
      <c r="I357">
        <v>1187979</v>
      </c>
      <c r="J357">
        <v>347088</v>
      </c>
      <c r="K357">
        <v>1</v>
      </c>
      <c r="L357">
        <f t="shared" si="5"/>
        <v>7271793</v>
      </c>
    </row>
    <row r="358" spans="1:12" x14ac:dyDescent="0.25">
      <c r="A358">
        <v>2015</v>
      </c>
      <c r="B358" t="s">
        <v>48</v>
      </c>
      <c r="C358" t="s">
        <v>69</v>
      </c>
      <c r="D358" t="s">
        <v>26</v>
      </c>
      <c r="E358" t="s">
        <v>14</v>
      </c>
      <c r="F358">
        <v>1359856</v>
      </c>
      <c r="G358">
        <v>1584495</v>
      </c>
      <c r="H358">
        <v>894424</v>
      </c>
      <c r="I358">
        <v>385618</v>
      </c>
      <c r="J358">
        <v>251600</v>
      </c>
      <c r="K358">
        <v>275</v>
      </c>
      <c r="L358">
        <f t="shared" si="5"/>
        <v>4476268</v>
      </c>
    </row>
    <row r="359" spans="1:12" x14ac:dyDescent="0.25">
      <c r="A359">
        <v>2015</v>
      </c>
      <c r="B359" t="s">
        <v>48</v>
      </c>
      <c r="C359" t="s">
        <v>69</v>
      </c>
      <c r="D359" t="s">
        <v>26</v>
      </c>
      <c r="E359" t="s">
        <v>16</v>
      </c>
      <c r="F359">
        <v>439538</v>
      </c>
      <c r="G359">
        <v>613542</v>
      </c>
      <c r="H359">
        <v>355172</v>
      </c>
      <c r="I359">
        <v>379151</v>
      </c>
      <c r="J359">
        <v>139103</v>
      </c>
      <c r="K359">
        <v>1722</v>
      </c>
      <c r="L359">
        <f t="shared" si="5"/>
        <v>1928228</v>
      </c>
    </row>
    <row r="360" spans="1:12" x14ac:dyDescent="0.25">
      <c r="A360">
        <v>2015</v>
      </c>
      <c r="B360" t="s">
        <v>49</v>
      </c>
      <c r="C360" t="s">
        <v>68</v>
      </c>
      <c r="D360" t="s">
        <v>19</v>
      </c>
      <c r="E360" t="s">
        <v>14</v>
      </c>
      <c r="F360">
        <v>180854</v>
      </c>
      <c r="G360">
        <v>1270232</v>
      </c>
      <c r="H360">
        <v>531108</v>
      </c>
      <c r="I360">
        <v>643442</v>
      </c>
      <c r="J360">
        <v>104050</v>
      </c>
      <c r="K360">
        <v>13811</v>
      </c>
      <c r="L360">
        <f t="shared" si="5"/>
        <v>2743497</v>
      </c>
    </row>
    <row r="361" spans="1:12" x14ac:dyDescent="0.25">
      <c r="A361">
        <v>2015</v>
      </c>
      <c r="B361" t="s">
        <v>49</v>
      </c>
      <c r="C361" t="s">
        <v>68</v>
      </c>
      <c r="D361" t="s">
        <v>20</v>
      </c>
      <c r="E361" t="s">
        <v>14</v>
      </c>
      <c r="F361">
        <v>5654</v>
      </c>
      <c r="G361">
        <v>342333</v>
      </c>
      <c r="H361">
        <v>182683</v>
      </c>
      <c r="I361">
        <v>237086</v>
      </c>
      <c r="J361">
        <v>35860</v>
      </c>
      <c r="K361">
        <v>4074</v>
      </c>
      <c r="L361">
        <f t="shared" si="5"/>
        <v>807690</v>
      </c>
    </row>
    <row r="362" spans="1:12" x14ac:dyDescent="0.25">
      <c r="A362">
        <v>2015</v>
      </c>
      <c r="B362" t="s">
        <v>49</v>
      </c>
      <c r="C362" t="s">
        <v>68</v>
      </c>
      <c r="D362" t="s">
        <v>21</v>
      </c>
      <c r="E362" t="s">
        <v>14</v>
      </c>
      <c r="F362">
        <v>30853</v>
      </c>
      <c r="G362">
        <v>141000</v>
      </c>
      <c r="H362">
        <v>84112</v>
      </c>
      <c r="I362">
        <v>68582</v>
      </c>
      <c r="J362">
        <v>19181</v>
      </c>
      <c r="K362">
        <v>42</v>
      </c>
      <c r="L362">
        <f t="shared" si="5"/>
        <v>343770</v>
      </c>
    </row>
    <row r="363" spans="1:12" x14ac:dyDescent="0.25">
      <c r="A363">
        <v>2015</v>
      </c>
      <c r="B363" t="s">
        <v>49</v>
      </c>
      <c r="C363" t="s">
        <v>68</v>
      </c>
      <c r="D363" t="s">
        <v>24</v>
      </c>
      <c r="E363" t="s">
        <v>14</v>
      </c>
      <c r="F363">
        <v>4614</v>
      </c>
      <c r="G363">
        <v>416590</v>
      </c>
      <c r="H363">
        <v>158085</v>
      </c>
      <c r="I363">
        <v>135908</v>
      </c>
      <c r="J363">
        <v>36777</v>
      </c>
      <c r="K363">
        <v>18980</v>
      </c>
      <c r="L363">
        <f t="shared" si="5"/>
        <v>770954</v>
      </c>
    </row>
    <row r="364" spans="1:12" x14ac:dyDescent="0.25">
      <c r="A364">
        <v>2015</v>
      </c>
      <c r="B364" t="s">
        <v>49</v>
      </c>
      <c r="C364" t="s">
        <v>68</v>
      </c>
      <c r="D364" t="s">
        <v>26</v>
      </c>
      <c r="E364" t="s">
        <v>14</v>
      </c>
      <c r="F364">
        <v>95371</v>
      </c>
      <c r="G364">
        <v>1808061</v>
      </c>
      <c r="H364">
        <v>878044</v>
      </c>
      <c r="I364">
        <v>1072745</v>
      </c>
      <c r="J364">
        <v>136115</v>
      </c>
      <c r="K364">
        <v>40728</v>
      </c>
      <c r="L364">
        <f t="shared" si="5"/>
        <v>4031064</v>
      </c>
    </row>
    <row r="365" spans="1:12" x14ac:dyDescent="0.25">
      <c r="A365">
        <v>2015</v>
      </c>
      <c r="B365" t="s">
        <v>49</v>
      </c>
      <c r="C365" t="s">
        <v>69</v>
      </c>
      <c r="D365" t="s">
        <v>19</v>
      </c>
      <c r="E365" t="s">
        <v>14</v>
      </c>
      <c r="F365">
        <v>1571007</v>
      </c>
      <c r="G365">
        <v>2978854</v>
      </c>
      <c r="H365">
        <v>1648083</v>
      </c>
      <c r="I365">
        <v>993724</v>
      </c>
      <c r="J365">
        <v>351102</v>
      </c>
      <c r="K365">
        <v>1983</v>
      </c>
      <c r="L365">
        <f t="shared" si="5"/>
        <v>7544753</v>
      </c>
    </row>
    <row r="366" spans="1:12" x14ac:dyDescent="0.25">
      <c r="A366">
        <v>2015</v>
      </c>
      <c r="B366" t="s">
        <v>49</v>
      </c>
      <c r="C366" t="s">
        <v>69</v>
      </c>
      <c r="D366" t="s">
        <v>19</v>
      </c>
      <c r="E366" t="s">
        <v>16</v>
      </c>
      <c r="F366">
        <v>263212</v>
      </c>
      <c r="G366">
        <v>503449</v>
      </c>
      <c r="H366">
        <v>297207</v>
      </c>
      <c r="I366">
        <v>300652</v>
      </c>
      <c r="J366">
        <v>73437</v>
      </c>
      <c r="K366">
        <v>1501</v>
      </c>
      <c r="L366">
        <f t="shared" si="5"/>
        <v>1439458</v>
      </c>
    </row>
    <row r="367" spans="1:12" x14ac:dyDescent="0.25">
      <c r="A367">
        <v>2015</v>
      </c>
      <c r="B367" t="s">
        <v>49</v>
      </c>
      <c r="C367" t="s">
        <v>69</v>
      </c>
      <c r="D367" t="s">
        <v>20</v>
      </c>
      <c r="E367" t="s">
        <v>14</v>
      </c>
      <c r="F367">
        <v>208642</v>
      </c>
      <c r="G367">
        <v>394019</v>
      </c>
      <c r="H367">
        <v>277636</v>
      </c>
      <c r="I367">
        <v>179263</v>
      </c>
      <c r="J367">
        <v>49265</v>
      </c>
      <c r="K367">
        <v>0</v>
      </c>
      <c r="L367">
        <f t="shared" si="5"/>
        <v>1108825</v>
      </c>
    </row>
    <row r="368" spans="1:12" x14ac:dyDescent="0.25">
      <c r="A368">
        <v>2015</v>
      </c>
      <c r="B368" t="s">
        <v>49</v>
      </c>
      <c r="C368" t="s">
        <v>69</v>
      </c>
      <c r="D368" t="s">
        <v>20</v>
      </c>
      <c r="E368" t="s">
        <v>16</v>
      </c>
      <c r="F368">
        <v>206398</v>
      </c>
      <c r="G368">
        <v>317066</v>
      </c>
      <c r="H368">
        <v>404556</v>
      </c>
      <c r="I368">
        <v>205315</v>
      </c>
      <c r="J368">
        <v>43249</v>
      </c>
      <c r="K368">
        <v>550</v>
      </c>
      <c r="L368">
        <f t="shared" si="5"/>
        <v>1177134</v>
      </c>
    </row>
    <row r="369" spans="1:12" x14ac:dyDescent="0.25">
      <c r="A369">
        <v>2015</v>
      </c>
      <c r="B369" t="s">
        <v>49</v>
      </c>
      <c r="C369" t="s">
        <v>69</v>
      </c>
      <c r="D369" t="s">
        <v>21</v>
      </c>
      <c r="E369" t="s">
        <v>14</v>
      </c>
      <c r="F369">
        <v>126789</v>
      </c>
      <c r="G369">
        <v>215662</v>
      </c>
      <c r="H369">
        <v>155330</v>
      </c>
      <c r="I369">
        <v>66501</v>
      </c>
      <c r="J369">
        <v>29223</v>
      </c>
      <c r="K369">
        <v>0</v>
      </c>
      <c r="L369">
        <f t="shared" si="5"/>
        <v>593505</v>
      </c>
    </row>
    <row r="370" spans="1:12" x14ac:dyDescent="0.25">
      <c r="A370">
        <v>2015</v>
      </c>
      <c r="B370" t="s">
        <v>49</v>
      </c>
      <c r="C370" t="s">
        <v>69</v>
      </c>
      <c r="D370" t="s">
        <v>26</v>
      </c>
      <c r="E370" t="s">
        <v>14</v>
      </c>
      <c r="F370">
        <v>381985</v>
      </c>
      <c r="G370">
        <v>767321</v>
      </c>
      <c r="H370">
        <v>377967</v>
      </c>
      <c r="I370">
        <v>344909</v>
      </c>
      <c r="J370">
        <v>114987</v>
      </c>
      <c r="K370">
        <v>567</v>
      </c>
      <c r="L370">
        <f t="shared" si="5"/>
        <v>1987736</v>
      </c>
    </row>
    <row r="371" spans="1:12" x14ac:dyDescent="0.25">
      <c r="A371">
        <v>2015</v>
      </c>
      <c r="B371" t="s">
        <v>50</v>
      </c>
      <c r="C371" t="s">
        <v>68</v>
      </c>
      <c r="D371" t="s">
        <v>13</v>
      </c>
      <c r="E371" t="s">
        <v>14</v>
      </c>
      <c r="F371">
        <v>49237</v>
      </c>
      <c r="G371">
        <v>11928268</v>
      </c>
      <c r="H371">
        <v>2645307</v>
      </c>
      <c r="I371">
        <v>1101650</v>
      </c>
      <c r="J371">
        <v>1091329</v>
      </c>
      <c r="K371">
        <v>294904</v>
      </c>
      <c r="L371">
        <f t="shared" si="5"/>
        <v>17110695</v>
      </c>
    </row>
    <row r="372" spans="1:12" x14ac:dyDescent="0.25">
      <c r="A372">
        <v>2015</v>
      </c>
      <c r="B372" t="s">
        <v>50</v>
      </c>
      <c r="C372" t="s">
        <v>68</v>
      </c>
      <c r="D372" t="s">
        <v>15</v>
      </c>
      <c r="E372" t="s">
        <v>14</v>
      </c>
      <c r="F372">
        <v>4775</v>
      </c>
      <c r="G372">
        <v>1154098</v>
      </c>
      <c r="H372">
        <v>247736</v>
      </c>
      <c r="I372">
        <v>61139</v>
      </c>
      <c r="J372">
        <v>38908</v>
      </c>
      <c r="K372">
        <v>3532</v>
      </c>
      <c r="L372">
        <f t="shared" si="5"/>
        <v>1510188</v>
      </c>
    </row>
    <row r="373" spans="1:12" x14ac:dyDescent="0.25">
      <c r="A373">
        <v>2015</v>
      </c>
      <c r="B373" t="s">
        <v>50</v>
      </c>
      <c r="C373" t="s">
        <v>68</v>
      </c>
      <c r="D373" t="s">
        <v>15</v>
      </c>
      <c r="E373" t="s">
        <v>16</v>
      </c>
      <c r="F373">
        <v>24554</v>
      </c>
      <c r="G373">
        <v>926338</v>
      </c>
      <c r="H373">
        <v>257796</v>
      </c>
      <c r="I373">
        <v>1069330</v>
      </c>
      <c r="J373">
        <v>48463</v>
      </c>
      <c r="K373">
        <v>9503</v>
      </c>
      <c r="L373">
        <f t="shared" si="5"/>
        <v>2335984</v>
      </c>
    </row>
    <row r="374" spans="1:12" x14ac:dyDescent="0.25">
      <c r="A374">
        <v>2015</v>
      </c>
      <c r="B374" t="s">
        <v>50</v>
      </c>
      <c r="C374" t="s">
        <v>68</v>
      </c>
      <c r="D374" t="s">
        <v>17</v>
      </c>
      <c r="E374" t="s">
        <v>14</v>
      </c>
      <c r="F374">
        <v>1407</v>
      </c>
      <c r="G374">
        <v>576531</v>
      </c>
      <c r="H374">
        <v>235317</v>
      </c>
      <c r="I374">
        <v>53063</v>
      </c>
      <c r="J374">
        <v>52261</v>
      </c>
      <c r="K374">
        <v>8784</v>
      </c>
      <c r="L374">
        <f t="shared" si="5"/>
        <v>927363</v>
      </c>
    </row>
    <row r="375" spans="1:12" x14ac:dyDescent="0.25">
      <c r="A375">
        <v>2015</v>
      </c>
      <c r="B375" t="s">
        <v>50</v>
      </c>
      <c r="C375" t="s">
        <v>68</v>
      </c>
      <c r="D375" t="s">
        <v>18</v>
      </c>
      <c r="E375" t="s">
        <v>14</v>
      </c>
      <c r="F375">
        <v>194101</v>
      </c>
      <c r="G375">
        <v>548305</v>
      </c>
      <c r="H375">
        <v>144239</v>
      </c>
      <c r="I375">
        <v>34035</v>
      </c>
      <c r="J375">
        <v>20868</v>
      </c>
      <c r="K375">
        <v>10030</v>
      </c>
      <c r="L375">
        <f t="shared" si="5"/>
        <v>951578</v>
      </c>
    </row>
    <row r="376" spans="1:12" x14ac:dyDescent="0.25">
      <c r="A376">
        <v>2015</v>
      </c>
      <c r="B376" t="s">
        <v>50</v>
      </c>
      <c r="C376" t="s">
        <v>68</v>
      </c>
      <c r="D376" t="s">
        <v>18</v>
      </c>
      <c r="E376" t="s">
        <v>16</v>
      </c>
      <c r="F376">
        <v>26445</v>
      </c>
      <c r="G376">
        <v>47195</v>
      </c>
      <c r="H376">
        <v>36453</v>
      </c>
      <c r="I376">
        <v>49308</v>
      </c>
      <c r="J376">
        <v>2145</v>
      </c>
      <c r="K376">
        <v>0</v>
      </c>
      <c r="L376">
        <f t="shared" si="5"/>
        <v>161546</v>
      </c>
    </row>
    <row r="377" spans="1:12" x14ac:dyDescent="0.25">
      <c r="A377">
        <v>2015</v>
      </c>
      <c r="B377" t="s">
        <v>50</v>
      </c>
      <c r="C377" t="s">
        <v>68</v>
      </c>
      <c r="D377" t="s">
        <v>19</v>
      </c>
      <c r="E377" t="s">
        <v>14</v>
      </c>
      <c r="F377">
        <v>1384554</v>
      </c>
      <c r="G377">
        <v>9724611</v>
      </c>
      <c r="H377">
        <v>4881336</v>
      </c>
      <c r="I377">
        <v>4050801</v>
      </c>
      <c r="J377">
        <v>896020</v>
      </c>
      <c r="K377">
        <v>21488</v>
      </c>
      <c r="L377">
        <f t="shared" si="5"/>
        <v>20958810</v>
      </c>
    </row>
    <row r="378" spans="1:12" x14ac:dyDescent="0.25">
      <c r="A378">
        <v>2015</v>
      </c>
      <c r="B378" t="s">
        <v>50</v>
      </c>
      <c r="C378" t="s">
        <v>68</v>
      </c>
      <c r="D378" t="s">
        <v>19</v>
      </c>
      <c r="E378" t="s">
        <v>16</v>
      </c>
      <c r="F378">
        <v>137462</v>
      </c>
      <c r="G378">
        <v>1264798</v>
      </c>
      <c r="H378">
        <v>910599</v>
      </c>
      <c r="I378">
        <v>1098432</v>
      </c>
      <c r="J378">
        <v>198214</v>
      </c>
      <c r="K378">
        <v>1810</v>
      </c>
      <c r="L378">
        <f t="shared" si="5"/>
        <v>3611315</v>
      </c>
    </row>
    <row r="379" spans="1:12" x14ac:dyDescent="0.25">
      <c r="A379">
        <v>2015</v>
      </c>
      <c r="B379" t="s">
        <v>50</v>
      </c>
      <c r="C379" t="s">
        <v>68</v>
      </c>
      <c r="D379" t="s">
        <v>20</v>
      </c>
      <c r="E379" t="s">
        <v>14</v>
      </c>
      <c r="F379">
        <v>294313</v>
      </c>
      <c r="G379">
        <v>2416757</v>
      </c>
      <c r="H379">
        <v>1675715</v>
      </c>
      <c r="I379">
        <v>1371802</v>
      </c>
      <c r="J379">
        <v>306412</v>
      </c>
      <c r="K379">
        <v>8302</v>
      </c>
      <c r="L379">
        <f t="shared" si="5"/>
        <v>6073301</v>
      </c>
    </row>
    <row r="380" spans="1:12" x14ac:dyDescent="0.25">
      <c r="A380">
        <v>2015</v>
      </c>
      <c r="B380" t="s">
        <v>50</v>
      </c>
      <c r="C380" t="s">
        <v>68</v>
      </c>
      <c r="D380" t="s">
        <v>20</v>
      </c>
      <c r="E380" t="s">
        <v>16</v>
      </c>
      <c r="F380">
        <v>133575</v>
      </c>
      <c r="G380">
        <v>535546</v>
      </c>
      <c r="H380">
        <v>517945</v>
      </c>
      <c r="I380">
        <v>500634</v>
      </c>
      <c r="J380">
        <v>87300</v>
      </c>
      <c r="K380">
        <v>943</v>
      </c>
      <c r="L380">
        <f t="shared" si="5"/>
        <v>1775943</v>
      </c>
    </row>
    <row r="381" spans="1:12" x14ac:dyDescent="0.25">
      <c r="A381">
        <v>2015</v>
      </c>
      <c r="B381" t="s">
        <v>50</v>
      </c>
      <c r="C381" t="s">
        <v>68</v>
      </c>
      <c r="D381" t="s">
        <v>21</v>
      </c>
      <c r="E381" t="s">
        <v>14</v>
      </c>
      <c r="F381">
        <v>104379</v>
      </c>
      <c r="G381">
        <v>1076450</v>
      </c>
      <c r="H381">
        <v>879157</v>
      </c>
      <c r="I381">
        <v>355278</v>
      </c>
      <c r="J381">
        <v>96361</v>
      </c>
      <c r="K381">
        <v>1659</v>
      </c>
      <c r="L381">
        <f t="shared" si="5"/>
        <v>2513284</v>
      </c>
    </row>
    <row r="382" spans="1:12" x14ac:dyDescent="0.25">
      <c r="A382">
        <v>2015</v>
      </c>
      <c r="B382" t="s">
        <v>50</v>
      </c>
      <c r="C382" t="s">
        <v>68</v>
      </c>
      <c r="D382" t="s">
        <v>21</v>
      </c>
      <c r="E382" t="s">
        <v>16</v>
      </c>
      <c r="F382">
        <v>46355</v>
      </c>
      <c r="G382">
        <v>238133</v>
      </c>
      <c r="H382">
        <v>601077</v>
      </c>
      <c r="I382">
        <v>198952</v>
      </c>
      <c r="J382">
        <v>50333</v>
      </c>
      <c r="K382">
        <v>0</v>
      </c>
      <c r="L382">
        <f t="shared" si="5"/>
        <v>1134850</v>
      </c>
    </row>
    <row r="383" spans="1:12" x14ac:dyDescent="0.25">
      <c r="A383">
        <v>2015</v>
      </c>
      <c r="B383" t="s">
        <v>50</v>
      </c>
      <c r="C383" t="s">
        <v>68</v>
      </c>
      <c r="D383" t="s">
        <v>22</v>
      </c>
      <c r="E383" t="s">
        <v>14</v>
      </c>
      <c r="F383">
        <v>22316</v>
      </c>
      <c r="G383">
        <v>92502</v>
      </c>
      <c r="H383">
        <v>64166</v>
      </c>
      <c r="I383">
        <v>212619</v>
      </c>
      <c r="J383">
        <v>7496</v>
      </c>
      <c r="K383">
        <v>0</v>
      </c>
      <c r="L383">
        <f t="shared" si="5"/>
        <v>399099</v>
      </c>
    </row>
    <row r="384" spans="1:12" x14ac:dyDescent="0.25">
      <c r="A384">
        <v>2015</v>
      </c>
      <c r="B384" t="s">
        <v>50</v>
      </c>
      <c r="C384" t="s">
        <v>68</v>
      </c>
      <c r="D384" t="s">
        <v>23</v>
      </c>
      <c r="E384" t="s">
        <v>14</v>
      </c>
      <c r="F384">
        <v>867</v>
      </c>
      <c r="G384">
        <v>22567</v>
      </c>
      <c r="H384">
        <v>65819</v>
      </c>
      <c r="I384">
        <v>192298</v>
      </c>
      <c r="J384">
        <v>1632</v>
      </c>
      <c r="K384">
        <v>710</v>
      </c>
      <c r="L384">
        <f t="shared" si="5"/>
        <v>283893</v>
      </c>
    </row>
    <row r="385" spans="1:12" x14ac:dyDescent="0.25">
      <c r="A385">
        <v>2015</v>
      </c>
      <c r="B385" t="s">
        <v>50</v>
      </c>
      <c r="C385" t="s">
        <v>68</v>
      </c>
      <c r="D385" t="s">
        <v>24</v>
      </c>
      <c r="E385" t="s">
        <v>14</v>
      </c>
      <c r="F385">
        <v>136799</v>
      </c>
      <c r="G385">
        <v>9683317</v>
      </c>
      <c r="H385">
        <v>2409063</v>
      </c>
      <c r="I385">
        <v>2557010</v>
      </c>
      <c r="J385">
        <v>926819</v>
      </c>
      <c r="K385">
        <v>100941</v>
      </c>
      <c r="L385">
        <f t="shared" si="5"/>
        <v>15813949</v>
      </c>
    </row>
    <row r="386" spans="1:12" x14ac:dyDescent="0.25">
      <c r="A386">
        <v>2015</v>
      </c>
      <c r="B386" t="s">
        <v>50</v>
      </c>
      <c r="C386" t="s">
        <v>68</v>
      </c>
      <c r="D386" t="s">
        <v>25</v>
      </c>
      <c r="E386" t="s">
        <v>14</v>
      </c>
      <c r="F386">
        <v>119281</v>
      </c>
      <c r="G386">
        <v>3405665</v>
      </c>
      <c r="H386">
        <v>1172841</v>
      </c>
      <c r="I386">
        <v>1395741</v>
      </c>
      <c r="J386">
        <v>331491</v>
      </c>
      <c r="K386">
        <v>38893</v>
      </c>
      <c r="L386">
        <f t="shared" si="5"/>
        <v>6463912</v>
      </c>
    </row>
    <row r="387" spans="1:12" x14ac:dyDescent="0.25">
      <c r="A387">
        <v>2015</v>
      </c>
      <c r="B387" t="s">
        <v>50</v>
      </c>
      <c r="C387" t="s">
        <v>68</v>
      </c>
      <c r="D387" t="s">
        <v>25</v>
      </c>
      <c r="E387" t="s">
        <v>16</v>
      </c>
      <c r="F387">
        <v>32460</v>
      </c>
      <c r="G387">
        <v>398279</v>
      </c>
      <c r="H387">
        <v>299478</v>
      </c>
      <c r="I387">
        <v>416825</v>
      </c>
      <c r="J387">
        <v>60818</v>
      </c>
      <c r="K387">
        <v>5864</v>
      </c>
      <c r="L387">
        <f t="shared" ref="L387:L441" si="6">SUM(F387:K387)</f>
        <v>1213724</v>
      </c>
    </row>
    <row r="388" spans="1:12" x14ac:dyDescent="0.25">
      <c r="A388">
        <v>2015</v>
      </c>
      <c r="B388" t="s">
        <v>50</v>
      </c>
      <c r="C388" t="s">
        <v>68</v>
      </c>
      <c r="D388" t="s">
        <v>26</v>
      </c>
      <c r="E388" t="s">
        <v>14</v>
      </c>
      <c r="F388">
        <v>626464</v>
      </c>
      <c r="G388">
        <v>17089602</v>
      </c>
      <c r="H388">
        <v>8040488</v>
      </c>
      <c r="I388">
        <v>5921771</v>
      </c>
      <c r="J388">
        <v>1628315</v>
      </c>
      <c r="K388">
        <v>157656</v>
      </c>
      <c r="L388">
        <f t="shared" si="6"/>
        <v>33464296</v>
      </c>
    </row>
    <row r="389" spans="1:12" x14ac:dyDescent="0.25">
      <c r="A389">
        <v>2015</v>
      </c>
      <c r="B389" t="s">
        <v>50</v>
      </c>
      <c r="C389" t="s">
        <v>68</v>
      </c>
      <c r="D389" t="s">
        <v>26</v>
      </c>
      <c r="E389" t="s">
        <v>16</v>
      </c>
      <c r="F389">
        <v>201148</v>
      </c>
      <c r="G389">
        <v>2346598</v>
      </c>
      <c r="H389">
        <v>1493361</v>
      </c>
      <c r="I389">
        <v>2495466</v>
      </c>
      <c r="J389">
        <v>307726</v>
      </c>
      <c r="K389">
        <v>41449</v>
      </c>
      <c r="L389">
        <f t="shared" si="6"/>
        <v>6885748</v>
      </c>
    </row>
    <row r="390" spans="1:12" x14ac:dyDescent="0.25">
      <c r="A390">
        <v>2015</v>
      </c>
      <c r="B390" t="s">
        <v>50</v>
      </c>
      <c r="C390" t="s">
        <v>69</v>
      </c>
      <c r="D390" t="s">
        <v>19</v>
      </c>
      <c r="E390" t="s">
        <v>14</v>
      </c>
      <c r="F390">
        <v>1570802</v>
      </c>
      <c r="G390">
        <v>3185116</v>
      </c>
      <c r="H390">
        <v>984008</v>
      </c>
      <c r="I390">
        <v>967515</v>
      </c>
      <c r="J390">
        <v>251687</v>
      </c>
      <c r="K390">
        <v>156</v>
      </c>
      <c r="L390">
        <f t="shared" si="6"/>
        <v>6959284</v>
      </c>
    </row>
    <row r="391" spans="1:12" x14ac:dyDescent="0.25">
      <c r="A391">
        <v>2015</v>
      </c>
      <c r="B391" t="s">
        <v>50</v>
      </c>
      <c r="C391" t="s">
        <v>69</v>
      </c>
      <c r="D391" t="s">
        <v>19</v>
      </c>
      <c r="E391" t="s">
        <v>16</v>
      </c>
      <c r="F391">
        <v>128341</v>
      </c>
      <c r="G391">
        <v>273428</v>
      </c>
      <c r="H391">
        <v>109207</v>
      </c>
      <c r="I391">
        <v>144718</v>
      </c>
      <c r="J391">
        <v>25480</v>
      </c>
      <c r="K391">
        <v>0</v>
      </c>
      <c r="L391">
        <f t="shared" si="6"/>
        <v>681174</v>
      </c>
    </row>
    <row r="392" spans="1:12" x14ac:dyDescent="0.25">
      <c r="A392">
        <v>2015</v>
      </c>
      <c r="B392" t="s">
        <v>50</v>
      </c>
      <c r="C392" t="s">
        <v>69</v>
      </c>
      <c r="D392" t="s">
        <v>20</v>
      </c>
      <c r="E392" t="s">
        <v>14</v>
      </c>
      <c r="F392">
        <v>248941</v>
      </c>
      <c r="G392">
        <v>439615</v>
      </c>
      <c r="H392">
        <v>214613</v>
      </c>
      <c r="I392">
        <v>175276</v>
      </c>
      <c r="J392">
        <v>57978</v>
      </c>
      <c r="K392">
        <v>0</v>
      </c>
      <c r="L392">
        <f t="shared" si="6"/>
        <v>1136423</v>
      </c>
    </row>
    <row r="393" spans="1:12" x14ac:dyDescent="0.25">
      <c r="A393">
        <v>2015</v>
      </c>
      <c r="B393" t="s">
        <v>50</v>
      </c>
      <c r="C393" t="s">
        <v>69</v>
      </c>
      <c r="D393" t="s">
        <v>20</v>
      </c>
      <c r="E393" t="s">
        <v>16</v>
      </c>
      <c r="F393">
        <v>197204</v>
      </c>
      <c r="G393">
        <v>347610</v>
      </c>
      <c r="H393">
        <v>243321</v>
      </c>
      <c r="I393">
        <v>221653</v>
      </c>
      <c r="J393">
        <v>44242</v>
      </c>
      <c r="K393">
        <v>0</v>
      </c>
      <c r="L393">
        <f t="shared" si="6"/>
        <v>1054030</v>
      </c>
    </row>
    <row r="394" spans="1:12" x14ac:dyDescent="0.25">
      <c r="A394">
        <v>2015</v>
      </c>
      <c r="B394" t="s">
        <v>50</v>
      </c>
      <c r="C394" t="s">
        <v>69</v>
      </c>
      <c r="D394" t="s">
        <v>21</v>
      </c>
      <c r="E394" t="s">
        <v>14</v>
      </c>
      <c r="F394">
        <v>90687</v>
      </c>
      <c r="G394">
        <v>168332</v>
      </c>
      <c r="H394">
        <v>62135</v>
      </c>
      <c r="I394">
        <v>61912</v>
      </c>
      <c r="J394">
        <v>5870</v>
      </c>
      <c r="K394">
        <v>0</v>
      </c>
      <c r="L394">
        <f t="shared" si="6"/>
        <v>388936</v>
      </c>
    </row>
    <row r="395" spans="1:12" x14ac:dyDescent="0.25">
      <c r="A395">
        <v>2015</v>
      </c>
      <c r="B395" t="s">
        <v>50</v>
      </c>
      <c r="C395" t="s">
        <v>69</v>
      </c>
      <c r="D395" t="s">
        <v>21</v>
      </c>
      <c r="E395" t="s">
        <v>16</v>
      </c>
      <c r="F395">
        <v>64037</v>
      </c>
      <c r="G395">
        <v>119850</v>
      </c>
      <c r="H395">
        <v>48100</v>
      </c>
      <c r="I395">
        <v>67458</v>
      </c>
      <c r="J395">
        <v>23520</v>
      </c>
      <c r="K395">
        <v>0</v>
      </c>
      <c r="L395">
        <f t="shared" si="6"/>
        <v>322965</v>
      </c>
    </row>
    <row r="396" spans="1:12" x14ac:dyDescent="0.25">
      <c r="A396">
        <v>2015</v>
      </c>
      <c r="B396" t="s">
        <v>50</v>
      </c>
      <c r="C396" t="s">
        <v>69</v>
      </c>
      <c r="D396" t="s">
        <v>26</v>
      </c>
      <c r="E396" t="s">
        <v>14</v>
      </c>
      <c r="F396">
        <v>350668</v>
      </c>
      <c r="G396">
        <v>617019</v>
      </c>
      <c r="H396">
        <v>301979</v>
      </c>
      <c r="I396">
        <v>199316</v>
      </c>
      <c r="J396">
        <v>59819</v>
      </c>
      <c r="K396">
        <v>0</v>
      </c>
      <c r="L396">
        <f t="shared" si="6"/>
        <v>1528801</v>
      </c>
    </row>
    <row r="397" spans="1:12" x14ac:dyDescent="0.25">
      <c r="A397">
        <v>2015</v>
      </c>
      <c r="B397" t="s">
        <v>50</v>
      </c>
      <c r="C397" t="s">
        <v>69</v>
      </c>
      <c r="D397" t="s">
        <v>26</v>
      </c>
      <c r="E397" t="s">
        <v>16</v>
      </c>
      <c r="F397">
        <v>100842</v>
      </c>
      <c r="G397">
        <v>178622</v>
      </c>
      <c r="H397">
        <v>55695</v>
      </c>
      <c r="I397">
        <v>118044</v>
      </c>
      <c r="J397">
        <v>12773</v>
      </c>
      <c r="K397">
        <v>0</v>
      </c>
      <c r="L397">
        <f t="shared" si="6"/>
        <v>465976</v>
      </c>
    </row>
    <row r="398" spans="1:12" x14ac:dyDescent="0.25">
      <c r="A398">
        <v>2015</v>
      </c>
      <c r="B398" t="s">
        <v>51</v>
      </c>
      <c r="C398" t="s">
        <v>68</v>
      </c>
      <c r="D398" t="s">
        <v>13</v>
      </c>
      <c r="E398" t="s">
        <v>14</v>
      </c>
      <c r="F398">
        <v>13579</v>
      </c>
      <c r="G398">
        <v>574989</v>
      </c>
      <c r="H398">
        <v>178260</v>
      </c>
      <c r="I398">
        <v>24755</v>
      </c>
      <c r="J398">
        <v>38526</v>
      </c>
      <c r="K398">
        <v>1603</v>
      </c>
      <c r="L398">
        <f t="shared" si="6"/>
        <v>831712</v>
      </c>
    </row>
    <row r="399" spans="1:12" x14ac:dyDescent="0.25">
      <c r="A399">
        <v>2015</v>
      </c>
      <c r="B399" t="s">
        <v>51</v>
      </c>
      <c r="C399" t="s">
        <v>68</v>
      </c>
      <c r="D399" t="s">
        <v>13</v>
      </c>
      <c r="E399" t="s">
        <v>16</v>
      </c>
      <c r="F399">
        <v>5761</v>
      </c>
      <c r="G399">
        <v>977723</v>
      </c>
      <c r="H399">
        <v>279592</v>
      </c>
      <c r="I399">
        <v>1012662</v>
      </c>
      <c r="J399">
        <v>84166</v>
      </c>
      <c r="K399">
        <v>93247</v>
      </c>
      <c r="L399">
        <f t="shared" si="6"/>
        <v>2453151</v>
      </c>
    </row>
    <row r="400" spans="1:12" x14ac:dyDescent="0.25">
      <c r="A400">
        <v>2015</v>
      </c>
      <c r="B400" t="s">
        <v>51</v>
      </c>
      <c r="C400" t="s">
        <v>68</v>
      </c>
      <c r="D400" t="s">
        <v>15</v>
      </c>
      <c r="E400" t="s">
        <v>14</v>
      </c>
      <c r="F400">
        <v>0</v>
      </c>
      <c r="G400">
        <v>9162</v>
      </c>
      <c r="H400">
        <v>28637</v>
      </c>
      <c r="I400">
        <v>483</v>
      </c>
      <c r="J400">
        <v>20273</v>
      </c>
      <c r="K400">
        <v>0</v>
      </c>
      <c r="L400">
        <f t="shared" si="6"/>
        <v>58555</v>
      </c>
    </row>
    <row r="401" spans="1:12" x14ac:dyDescent="0.25">
      <c r="A401">
        <v>2015</v>
      </c>
      <c r="B401" t="s">
        <v>51</v>
      </c>
      <c r="C401" t="s">
        <v>68</v>
      </c>
      <c r="D401" t="s">
        <v>15</v>
      </c>
      <c r="E401" t="s">
        <v>16</v>
      </c>
      <c r="F401">
        <v>9972</v>
      </c>
      <c r="G401">
        <v>111491</v>
      </c>
      <c r="H401">
        <v>111210</v>
      </c>
      <c r="I401">
        <v>124394</v>
      </c>
      <c r="J401">
        <v>7814</v>
      </c>
      <c r="K401">
        <v>0</v>
      </c>
      <c r="L401">
        <f t="shared" si="6"/>
        <v>364881</v>
      </c>
    </row>
    <row r="402" spans="1:12" x14ac:dyDescent="0.25">
      <c r="A402">
        <v>2015</v>
      </c>
      <c r="B402" t="s">
        <v>51</v>
      </c>
      <c r="C402" t="s">
        <v>68</v>
      </c>
      <c r="D402" t="s">
        <v>17</v>
      </c>
      <c r="E402" t="s">
        <v>14</v>
      </c>
      <c r="F402">
        <v>6794</v>
      </c>
      <c r="G402">
        <v>331582</v>
      </c>
      <c r="H402">
        <v>100679</v>
      </c>
      <c r="I402">
        <v>14455</v>
      </c>
      <c r="J402">
        <v>14243</v>
      </c>
      <c r="K402">
        <v>5886</v>
      </c>
      <c r="L402">
        <f t="shared" si="6"/>
        <v>473639</v>
      </c>
    </row>
    <row r="403" spans="1:12" x14ac:dyDescent="0.25">
      <c r="A403">
        <v>2015</v>
      </c>
      <c r="B403" t="s">
        <v>51</v>
      </c>
      <c r="C403" t="s">
        <v>68</v>
      </c>
      <c r="D403" t="s">
        <v>17</v>
      </c>
      <c r="E403" t="s">
        <v>16</v>
      </c>
      <c r="F403">
        <v>23905</v>
      </c>
      <c r="G403">
        <v>308384</v>
      </c>
      <c r="H403">
        <v>238774</v>
      </c>
      <c r="I403">
        <v>346446</v>
      </c>
      <c r="J403">
        <v>10181</v>
      </c>
      <c r="K403">
        <v>15267</v>
      </c>
      <c r="L403">
        <f t="shared" si="6"/>
        <v>942957</v>
      </c>
    </row>
    <row r="404" spans="1:12" x14ac:dyDescent="0.25">
      <c r="A404">
        <v>2015</v>
      </c>
      <c r="B404" t="s">
        <v>51</v>
      </c>
      <c r="C404" t="s">
        <v>68</v>
      </c>
      <c r="D404" t="s">
        <v>18</v>
      </c>
      <c r="E404" t="s">
        <v>14</v>
      </c>
      <c r="F404">
        <v>12434</v>
      </c>
      <c r="G404">
        <v>17244</v>
      </c>
      <c r="H404">
        <v>43745</v>
      </c>
      <c r="I404">
        <v>0</v>
      </c>
      <c r="J404">
        <v>1872</v>
      </c>
      <c r="K404">
        <v>0</v>
      </c>
      <c r="L404">
        <f t="shared" si="6"/>
        <v>75295</v>
      </c>
    </row>
    <row r="405" spans="1:12" x14ac:dyDescent="0.25">
      <c r="A405">
        <v>2015</v>
      </c>
      <c r="B405" t="s">
        <v>51</v>
      </c>
      <c r="C405" t="s">
        <v>68</v>
      </c>
      <c r="D405" t="s">
        <v>18</v>
      </c>
      <c r="E405" t="s">
        <v>16</v>
      </c>
      <c r="F405">
        <v>65088</v>
      </c>
      <c r="G405">
        <v>407201</v>
      </c>
      <c r="H405">
        <v>337311</v>
      </c>
      <c r="I405">
        <v>405853</v>
      </c>
      <c r="J405">
        <v>44917</v>
      </c>
      <c r="K405">
        <v>35135</v>
      </c>
      <c r="L405">
        <f t="shared" si="6"/>
        <v>1295505</v>
      </c>
    </row>
    <row r="406" spans="1:12" x14ac:dyDescent="0.25">
      <c r="A406">
        <v>2015</v>
      </c>
      <c r="B406" t="s">
        <v>51</v>
      </c>
      <c r="C406" t="s">
        <v>68</v>
      </c>
      <c r="D406" t="s">
        <v>19</v>
      </c>
      <c r="E406" t="s">
        <v>14</v>
      </c>
      <c r="F406">
        <v>108740</v>
      </c>
      <c r="G406">
        <v>425418</v>
      </c>
      <c r="H406">
        <v>183645</v>
      </c>
      <c r="I406">
        <v>178427</v>
      </c>
      <c r="J406">
        <v>44582</v>
      </c>
      <c r="K406">
        <v>4834</v>
      </c>
      <c r="L406">
        <f t="shared" si="6"/>
        <v>945646</v>
      </c>
    </row>
    <row r="407" spans="1:12" x14ac:dyDescent="0.25">
      <c r="A407">
        <v>2015</v>
      </c>
      <c r="B407" t="s">
        <v>51</v>
      </c>
      <c r="C407" t="s">
        <v>68</v>
      </c>
      <c r="D407" t="s">
        <v>19</v>
      </c>
      <c r="E407" t="s">
        <v>16</v>
      </c>
      <c r="F407">
        <v>230545</v>
      </c>
      <c r="G407">
        <v>1113392</v>
      </c>
      <c r="H407">
        <v>486054</v>
      </c>
      <c r="I407">
        <v>918447</v>
      </c>
      <c r="J407">
        <v>133046</v>
      </c>
      <c r="K407">
        <v>33354</v>
      </c>
      <c r="L407">
        <f t="shared" si="6"/>
        <v>2914838</v>
      </c>
    </row>
    <row r="408" spans="1:12" x14ac:dyDescent="0.25">
      <c r="A408">
        <v>2015</v>
      </c>
      <c r="B408" t="s">
        <v>51</v>
      </c>
      <c r="C408" t="s">
        <v>68</v>
      </c>
      <c r="D408" t="s">
        <v>20</v>
      </c>
      <c r="E408" t="s">
        <v>14</v>
      </c>
      <c r="F408">
        <v>224939</v>
      </c>
      <c r="G408">
        <v>489416</v>
      </c>
      <c r="H408">
        <v>176554</v>
      </c>
      <c r="I408">
        <v>283222</v>
      </c>
      <c r="J408">
        <v>43159</v>
      </c>
      <c r="K408">
        <v>0</v>
      </c>
      <c r="L408">
        <f t="shared" si="6"/>
        <v>1217290</v>
      </c>
    </row>
    <row r="409" spans="1:12" x14ac:dyDescent="0.25">
      <c r="A409">
        <v>2015</v>
      </c>
      <c r="B409" t="s">
        <v>51</v>
      </c>
      <c r="C409" t="s">
        <v>68</v>
      </c>
      <c r="D409" t="s">
        <v>20</v>
      </c>
      <c r="E409" t="s">
        <v>16</v>
      </c>
      <c r="F409">
        <v>166700</v>
      </c>
      <c r="G409">
        <v>632353</v>
      </c>
      <c r="H409">
        <v>345152</v>
      </c>
      <c r="I409">
        <v>522317</v>
      </c>
      <c r="J409">
        <v>86221</v>
      </c>
      <c r="K409">
        <v>6356</v>
      </c>
      <c r="L409">
        <f t="shared" si="6"/>
        <v>1759099</v>
      </c>
    </row>
    <row r="410" spans="1:12" x14ac:dyDescent="0.25">
      <c r="A410">
        <v>2015</v>
      </c>
      <c r="B410" t="s">
        <v>51</v>
      </c>
      <c r="C410" t="s">
        <v>68</v>
      </c>
      <c r="D410" t="s">
        <v>21</v>
      </c>
      <c r="E410" t="s">
        <v>14</v>
      </c>
      <c r="F410">
        <v>3098</v>
      </c>
      <c r="G410">
        <v>71728</v>
      </c>
      <c r="H410">
        <v>34948</v>
      </c>
      <c r="I410">
        <v>27955</v>
      </c>
      <c r="J410">
        <v>1152</v>
      </c>
      <c r="K410">
        <v>116</v>
      </c>
      <c r="L410">
        <f t="shared" si="6"/>
        <v>138997</v>
      </c>
    </row>
    <row r="411" spans="1:12" x14ac:dyDescent="0.25">
      <c r="A411">
        <v>2015</v>
      </c>
      <c r="B411" t="s">
        <v>51</v>
      </c>
      <c r="C411" t="s">
        <v>68</v>
      </c>
      <c r="D411" t="s">
        <v>21</v>
      </c>
      <c r="E411" t="s">
        <v>16</v>
      </c>
      <c r="F411">
        <v>130659</v>
      </c>
      <c r="G411">
        <v>424293</v>
      </c>
      <c r="H411">
        <v>415257</v>
      </c>
      <c r="I411">
        <v>318867</v>
      </c>
      <c r="J411">
        <v>36925</v>
      </c>
      <c r="K411">
        <v>0</v>
      </c>
      <c r="L411">
        <f t="shared" si="6"/>
        <v>1326001</v>
      </c>
    </row>
    <row r="412" spans="1:12" x14ac:dyDescent="0.25">
      <c r="A412">
        <v>2015</v>
      </c>
      <c r="B412" t="s">
        <v>51</v>
      </c>
      <c r="C412" t="s">
        <v>68</v>
      </c>
      <c r="D412" t="s">
        <v>22</v>
      </c>
      <c r="E412" t="s">
        <v>14</v>
      </c>
      <c r="F412">
        <v>96696</v>
      </c>
      <c r="G412">
        <v>265590</v>
      </c>
      <c r="H412">
        <v>169500</v>
      </c>
      <c r="I412">
        <v>632421</v>
      </c>
      <c r="J412">
        <v>15444</v>
      </c>
      <c r="K412">
        <v>3073</v>
      </c>
      <c r="L412">
        <f t="shared" si="6"/>
        <v>1182724</v>
      </c>
    </row>
    <row r="413" spans="1:12" x14ac:dyDescent="0.25">
      <c r="A413">
        <v>2015</v>
      </c>
      <c r="B413" t="s">
        <v>51</v>
      </c>
      <c r="C413" t="s">
        <v>68</v>
      </c>
      <c r="D413" t="s">
        <v>22</v>
      </c>
      <c r="E413" t="s">
        <v>16</v>
      </c>
      <c r="F413">
        <v>9907</v>
      </c>
      <c r="G413">
        <v>17406</v>
      </c>
      <c r="H413">
        <v>54655</v>
      </c>
      <c r="I413">
        <v>36159</v>
      </c>
      <c r="J413">
        <v>4257</v>
      </c>
      <c r="K413">
        <v>2651</v>
      </c>
      <c r="L413">
        <f t="shared" si="6"/>
        <v>125035</v>
      </c>
    </row>
    <row r="414" spans="1:12" x14ac:dyDescent="0.25">
      <c r="A414">
        <v>2015</v>
      </c>
      <c r="B414" t="s">
        <v>51</v>
      </c>
      <c r="C414" t="s">
        <v>68</v>
      </c>
      <c r="D414" t="s">
        <v>23</v>
      </c>
      <c r="E414" t="s">
        <v>14</v>
      </c>
      <c r="F414">
        <v>34660</v>
      </c>
      <c r="G414">
        <v>132394</v>
      </c>
      <c r="H414">
        <v>86074</v>
      </c>
      <c r="I414">
        <v>310096</v>
      </c>
      <c r="J414">
        <v>10335</v>
      </c>
      <c r="K414">
        <v>698</v>
      </c>
      <c r="L414">
        <f t="shared" si="6"/>
        <v>574257</v>
      </c>
    </row>
    <row r="415" spans="1:12" x14ac:dyDescent="0.25">
      <c r="A415">
        <v>2015</v>
      </c>
      <c r="B415" t="s">
        <v>51</v>
      </c>
      <c r="C415" t="s">
        <v>68</v>
      </c>
      <c r="D415" t="s">
        <v>23</v>
      </c>
      <c r="E415" t="s">
        <v>16</v>
      </c>
      <c r="F415">
        <v>55762</v>
      </c>
      <c r="G415">
        <v>321932</v>
      </c>
      <c r="H415">
        <v>337721</v>
      </c>
      <c r="I415">
        <v>488114</v>
      </c>
      <c r="J415">
        <v>58338</v>
      </c>
      <c r="K415">
        <v>5249</v>
      </c>
      <c r="L415">
        <f t="shared" si="6"/>
        <v>1267116</v>
      </c>
    </row>
    <row r="416" spans="1:12" x14ac:dyDescent="0.25">
      <c r="A416">
        <v>2015</v>
      </c>
      <c r="B416" t="s">
        <v>51</v>
      </c>
      <c r="C416" t="s">
        <v>68</v>
      </c>
      <c r="D416" t="s">
        <v>24</v>
      </c>
      <c r="E416" t="s">
        <v>14</v>
      </c>
      <c r="F416">
        <v>58422</v>
      </c>
      <c r="G416">
        <v>661499</v>
      </c>
      <c r="H416">
        <v>134186</v>
      </c>
      <c r="I416">
        <v>180420</v>
      </c>
      <c r="J416">
        <v>14993</v>
      </c>
      <c r="K416">
        <v>5410</v>
      </c>
      <c r="L416">
        <f t="shared" si="6"/>
        <v>1054930</v>
      </c>
    </row>
    <row r="417" spans="1:12" x14ac:dyDescent="0.25">
      <c r="A417">
        <v>2015</v>
      </c>
      <c r="B417" t="s">
        <v>51</v>
      </c>
      <c r="C417" t="s">
        <v>68</v>
      </c>
      <c r="D417" t="s">
        <v>24</v>
      </c>
      <c r="E417" t="s">
        <v>16</v>
      </c>
      <c r="F417">
        <v>62575</v>
      </c>
      <c r="G417">
        <v>1317283</v>
      </c>
      <c r="H417">
        <v>416336</v>
      </c>
      <c r="I417">
        <v>1396725</v>
      </c>
      <c r="J417">
        <v>175084</v>
      </c>
      <c r="K417">
        <v>89133</v>
      </c>
      <c r="L417">
        <f t="shared" si="6"/>
        <v>3457136</v>
      </c>
    </row>
    <row r="418" spans="1:12" x14ac:dyDescent="0.25">
      <c r="A418">
        <v>2015</v>
      </c>
      <c r="B418" t="s">
        <v>51</v>
      </c>
      <c r="C418" t="s">
        <v>68</v>
      </c>
      <c r="D418" t="s">
        <v>25</v>
      </c>
      <c r="E418" t="s">
        <v>14</v>
      </c>
      <c r="F418">
        <v>105373</v>
      </c>
      <c r="G418">
        <v>502295</v>
      </c>
      <c r="H418">
        <v>265809</v>
      </c>
      <c r="I418">
        <v>239900</v>
      </c>
      <c r="J418">
        <v>22956</v>
      </c>
      <c r="K418">
        <v>27968</v>
      </c>
      <c r="L418">
        <f t="shared" si="6"/>
        <v>1164301</v>
      </c>
    </row>
    <row r="419" spans="1:12" x14ac:dyDescent="0.25">
      <c r="A419">
        <v>2015</v>
      </c>
      <c r="B419" t="s">
        <v>51</v>
      </c>
      <c r="C419" t="s">
        <v>68</v>
      </c>
      <c r="D419" t="s">
        <v>25</v>
      </c>
      <c r="E419" t="s">
        <v>16</v>
      </c>
      <c r="F419">
        <v>196022</v>
      </c>
      <c r="G419">
        <v>1092709</v>
      </c>
      <c r="H419">
        <v>439925</v>
      </c>
      <c r="I419">
        <v>1155095</v>
      </c>
      <c r="J419">
        <v>123254</v>
      </c>
      <c r="K419">
        <v>96825</v>
      </c>
      <c r="L419">
        <f t="shared" si="6"/>
        <v>3103830</v>
      </c>
    </row>
    <row r="420" spans="1:12" x14ac:dyDescent="0.25">
      <c r="A420">
        <v>2015</v>
      </c>
      <c r="B420" t="s">
        <v>51</v>
      </c>
      <c r="C420" t="s">
        <v>68</v>
      </c>
      <c r="D420" t="s">
        <v>26</v>
      </c>
      <c r="E420" t="s">
        <v>14</v>
      </c>
      <c r="F420">
        <v>402969</v>
      </c>
      <c r="G420">
        <v>2696918</v>
      </c>
      <c r="H420">
        <v>950340</v>
      </c>
      <c r="I420">
        <v>948654</v>
      </c>
      <c r="J420">
        <v>277087</v>
      </c>
      <c r="K420">
        <v>80700</v>
      </c>
      <c r="L420">
        <f t="shared" si="6"/>
        <v>5356668</v>
      </c>
    </row>
    <row r="421" spans="1:12" x14ac:dyDescent="0.25">
      <c r="A421">
        <v>2015</v>
      </c>
      <c r="B421" t="s">
        <v>51</v>
      </c>
      <c r="C421" t="s">
        <v>68</v>
      </c>
      <c r="D421" t="s">
        <v>26</v>
      </c>
      <c r="E421" t="s">
        <v>16</v>
      </c>
      <c r="F421">
        <v>560838</v>
      </c>
      <c r="G421">
        <v>3843288</v>
      </c>
      <c r="H421">
        <v>1829240</v>
      </c>
      <c r="I421">
        <v>3981149</v>
      </c>
      <c r="J421">
        <v>470475</v>
      </c>
      <c r="K421">
        <v>147233</v>
      </c>
      <c r="L421">
        <f t="shared" si="6"/>
        <v>10832223</v>
      </c>
    </row>
    <row r="422" spans="1:12" x14ac:dyDescent="0.25">
      <c r="A422">
        <v>2015</v>
      </c>
      <c r="B422" t="s">
        <v>51</v>
      </c>
      <c r="C422" t="s">
        <v>69</v>
      </c>
      <c r="D422" t="s">
        <v>13</v>
      </c>
      <c r="E422" t="s">
        <v>14</v>
      </c>
      <c r="F422">
        <v>43695</v>
      </c>
      <c r="G422">
        <v>248644</v>
      </c>
      <c r="H422">
        <v>35561</v>
      </c>
      <c r="I422">
        <v>50104</v>
      </c>
      <c r="J422">
        <v>27413</v>
      </c>
      <c r="K422">
        <v>8175</v>
      </c>
      <c r="L422">
        <f t="shared" si="6"/>
        <v>413592</v>
      </c>
    </row>
    <row r="423" spans="1:12" x14ac:dyDescent="0.25">
      <c r="A423">
        <v>2015</v>
      </c>
      <c r="B423" t="s">
        <v>51</v>
      </c>
      <c r="C423" t="s">
        <v>69</v>
      </c>
      <c r="D423" t="s">
        <v>15</v>
      </c>
      <c r="E423" t="s">
        <v>16</v>
      </c>
      <c r="F423">
        <v>5091</v>
      </c>
      <c r="G423">
        <v>10591</v>
      </c>
      <c r="H423">
        <v>1884</v>
      </c>
      <c r="I423">
        <v>9321</v>
      </c>
      <c r="J423">
        <v>4093</v>
      </c>
      <c r="K423">
        <v>0</v>
      </c>
      <c r="L423">
        <f t="shared" si="6"/>
        <v>30980</v>
      </c>
    </row>
    <row r="424" spans="1:12" x14ac:dyDescent="0.25">
      <c r="A424">
        <v>2015</v>
      </c>
      <c r="B424" t="s">
        <v>51</v>
      </c>
      <c r="C424" t="s">
        <v>69</v>
      </c>
      <c r="D424" t="s">
        <v>17</v>
      </c>
      <c r="E424" t="s">
        <v>14</v>
      </c>
      <c r="F424">
        <v>10449</v>
      </c>
      <c r="G424">
        <v>26836</v>
      </c>
      <c r="H424">
        <v>9487</v>
      </c>
      <c r="I424">
        <v>5797</v>
      </c>
      <c r="J424">
        <v>2025</v>
      </c>
      <c r="K424">
        <v>0</v>
      </c>
      <c r="L424">
        <f t="shared" si="6"/>
        <v>54594</v>
      </c>
    </row>
    <row r="425" spans="1:12" x14ac:dyDescent="0.25">
      <c r="A425">
        <v>2015</v>
      </c>
      <c r="B425" t="s">
        <v>51</v>
      </c>
      <c r="C425" t="s">
        <v>69</v>
      </c>
      <c r="D425" t="s">
        <v>17</v>
      </c>
      <c r="E425" t="s">
        <v>16</v>
      </c>
      <c r="F425">
        <v>24302</v>
      </c>
      <c r="G425">
        <v>42125</v>
      </c>
      <c r="H425">
        <v>23343</v>
      </c>
      <c r="I425">
        <v>38842</v>
      </c>
      <c r="J425">
        <v>2941</v>
      </c>
      <c r="K425">
        <v>0</v>
      </c>
      <c r="L425">
        <f t="shared" si="6"/>
        <v>131553</v>
      </c>
    </row>
    <row r="426" spans="1:12" x14ac:dyDescent="0.25">
      <c r="A426">
        <v>2015</v>
      </c>
      <c r="B426" t="s">
        <v>51</v>
      </c>
      <c r="C426" t="s">
        <v>69</v>
      </c>
      <c r="D426" t="s">
        <v>18</v>
      </c>
      <c r="E426" t="s">
        <v>14</v>
      </c>
      <c r="F426">
        <v>39882</v>
      </c>
      <c r="G426">
        <v>42262</v>
      </c>
      <c r="H426">
        <v>21259</v>
      </c>
      <c r="I426">
        <v>3982</v>
      </c>
      <c r="J426">
        <v>8898</v>
      </c>
      <c r="K426">
        <v>0</v>
      </c>
      <c r="L426">
        <f t="shared" si="6"/>
        <v>116283</v>
      </c>
    </row>
    <row r="427" spans="1:12" x14ac:dyDescent="0.25">
      <c r="A427">
        <v>2015</v>
      </c>
      <c r="B427" t="s">
        <v>51</v>
      </c>
      <c r="C427" t="s">
        <v>69</v>
      </c>
      <c r="D427" t="s">
        <v>18</v>
      </c>
      <c r="E427" t="s">
        <v>16</v>
      </c>
      <c r="F427">
        <v>77385</v>
      </c>
      <c r="G427">
        <v>78787</v>
      </c>
      <c r="H427">
        <v>75381</v>
      </c>
      <c r="I427">
        <v>58384</v>
      </c>
      <c r="J427">
        <v>8804</v>
      </c>
      <c r="K427">
        <v>0</v>
      </c>
      <c r="L427">
        <f t="shared" si="6"/>
        <v>298741</v>
      </c>
    </row>
    <row r="428" spans="1:12" x14ac:dyDescent="0.25">
      <c r="A428">
        <v>2015</v>
      </c>
      <c r="B428" t="s">
        <v>51</v>
      </c>
      <c r="C428" t="s">
        <v>69</v>
      </c>
      <c r="D428" t="s">
        <v>19</v>
      </c>
      <c r="E428" t="s">
        <v>16</v>
      </c>
      <c r="F428">
        <v>173207</v>
      </c>
      <c r="G428">
        <v>254745</v>
      </c>
      <c r="H428">
        <v>131000</v>
      </c>
      <c r="I428">
        <v>138224</v>
      </c>
      <c r="J428">
        <v>16022</v>
      </c>
      <c r="K428">
        <v>67</v>
      </c>
      <c r="L428">
        <f t="shared" si="6"/>
        <v>713265</v>
      </c>
    </row>
    <row r="429" spans="1:12" x14ac:dyDescent="0.25">
      <c r="A429">
        <v>2015</v>
      </c>
      <c r="B429" t="s">
        <v>51</v>
      </c>
      <c r="C429" t="s">
        <v>69</v>
      </c>
      <c r="D429" t="s">
        <v>20</v>
      </c>
      <c r="E429" t="s">
        <v>16</v>
      </c>
      <c r="F429">
        <v>82220</v>
      </c>
      <c r="G429">
        <v>147418</v>
      </c>
      <c r="H429">
        <v>97774</v>
      </c>
      <c r="I429">
        <v>86298</v>
      </c>
      <c r="J429">
        <v>34054</v>
      </c>
      <c r="K429">
        <v>0</v>
      </c>
      <c r="L429">
        <f t="shared" si="6"/>
        <v>447764</v>
      </c>
    </row>
    <row r="430" spans="1:12" x14ac:dyDescent="0.25">
      <c r="A430">
        <v>2015</v>
      </c>
      <c r="B430" t="s">
        <v>51</v>
      </c>
      <c r="C430" t="s">
        <v>69</v>
      </c>
      <c r="D430" t="s">
        <v>21</v>
      </c>
      <c r="E430" t="s">
        <v>14</v>
      </c>
      <c r="F430">
        <v>48202</v>
      </c>
      <c r="G430">
        <v>111241</v>
      </c>
      <c r="H430">
        <v>52172</v>
      </c>
      <c r="I430">
        <v>39456</v>
      </c>
      <c r="J430">
        <v>1777</v>
      </c>
      <c r="K430">
        <v>0</v>
      </c>
      <c r="L430">
        <f t="shared" si="6"/>
        <v>252848</v>
      </c>
    </row>
    <row r="431" spans="1:12" x14ac:dyDescent="0.25">
      <c r="A431">
        <v>2015</v>
      </c>
      <c r="B431" t="s">
        <v>51</v>
      </c>
      <c r="C431" t="s">
        <v>69</v>
      </c>
      <c r="D431" t="s">
        <v>21</v>
      </c>
      <c r="E431" t="s">
        <v>16</v>
      </c>
      <c r="F431">
        <v>189699</v>
      </c>
      <c r="G431">
        <v>262756</v>
      </c>
      <c r="H431">
        <v>187480</v>
      </c>
      <c r="I431">
        <v>152035</v>
      </c>
      <c r="J431">
        <v>61113</v>
      </c>
      <c r="K431">
        <v>0</v>
      </c>
      <c r="L431">
        <f t="shared" si="6"/>
        <v>853083</v>
      </c>
    </row>
    <row r="432" spans="1:12" x14ac:dyDescent="0.25">
      <c r="A432">
        <v>2015</v>
      </c>
      <c r="B432" t="s">
        <v>51</v>
      </c>
      <c r="C432" t="s">
        <v>69</v>
      </c>
      <c r="D432" t="s">
        <v>22</v>
      </c>
      <c r="E432" t="s">
        <v>14</v>
      </c>
      <c r="F432">
        <v>290096</v>
      </c>
      <c r="G432">
        <v>436667</v>
      </c>
      <c r="H432">
        <v>157624</v>
      </c>
      <c r="I432">
        <v>406922</v>
      </c>
      <c r="J432">
        <v>59923</v>
      </c>
      <c r="K432">
        <v>685</v>
      </c>
      <c r="L432">
        <f t="shared" si="6"/>
        <v>1351917</v>
      </c>
    </row>
    <row r="433" spans="1:12" x14ac:dyDescent="0.25">
      <c r="A433">
        <v>2015</v>
      </c>
      <c r="B433" t="s">
        <v>51</v>
      </c>
      <c r="C433" t="s">
        <v>69</v>
      </c>
      <c r="D433" t="s">
        <v>22</v>
      </c>
      <c r="E433" t="s">
        <v>16</v>
      </c>
      <c r="F433">
        <v>31050</v>
      </c>
      <c r="G433">
        <v>33385</v>
      </c>
      <c r="H433">
        <v>20401</v>
      </c>
      <c r="I433">
        <v>46934</v>
      </c>
      <c r="J433">
        <v>7553</v>
      </c>
      <c r="K433">
        <v>0</v>
      </c>
      <c r="L433">
        <f t="shared" si="6"/>
        <v>139323</v>
      </c>
    </row>
    <row r="434" spans="1:12" x14ac:dyDescent="0.25">
      <c r="A434">
        <v>2015</v>
      </c>
      <c r="B434" t="s">
        <v>51</v>
      </c>
      <c r="C434" t="s">
        <v>69</v>
      </c>
      <c r="D434" t="s">
        <v>23</v>
      </c>
      <c r="E434" t="s">
        <v>14</v>
      </c>
      <c r="F434">
        <v>226010</v>
      </c>
      <c r="G434">
        <v>374719</v>
      </c>
      <c r="H434">
        <v>115938</v>
      </c>
      <c r="I434">
        <v>610466</v>
      </c>
      <c r="J434">
        <v>35631</v>
      </c>
      <c r="K434">
        <v>7621</v>
      </c>
      <c r="L434">
        <f t="shared" si="6"/>
        <v>1370385</v>
      </c>
    </row>
    <row r="435" spans="1:12" x14ac:dyDescent="0.25">
      <c r="A435">
        <v>2015</v>
      </c>
      <c r="B435" t="s">
        <v>51</v>
      </c>
      <c r="C435" t="s">
        <v>69</v>
      </c>
      <c r="D435" t="s">
        <v>23</v>
      </c>
      <c r="E435" t="s">
        <v>16</v>
      </c>
      <c r="F435">
        <v>180446</v>
      </c>
      <c r="G435">
        <v>340290</v>
      </c>
      <c r="H435">
        <v>192703</v>
      </c>
      <c r="I435">
        <v>442246</v>
      </c>
      <c r="J435">
        <v>45697</v>
      </c>
      <c r="K435">
        <v>2530</v>
      </c>
      <c r="L435">
        <f t="shared" si="6"/>
        <v>1203912</v>
      </c>
    </row>
    <row r="436" spans="1:12" x14ac:dyDescent="0.25">
      <c r="A436">
        <v>2015</v>
      </c>
      <c r="B436" t="s">
        <v>51</v>
      </c>
      <c r="C436" t="s">
        <v>69</v>
      </c>
      <c r="D436" t="s">
        <v>24</v>
      </c>
      <c r="E436" t="s">
        <v>14</v>
      </c>
      <c r="F436">
        <v>107343</v>
      </c>
      <c r="G436">
        <v>283589</v>
      </c>
      <c r="H436">
        <v>55942</v>
      </c>
      <c r="I436">
        <v>66264</v>
      </c>
      <c r="J436">
        <v>20616</v>
      </c>
      <c r="K436">
        <v>3568</v>
      </c>
      <c r="L436">
        <f t="shared" si="6"/>
        <v>537322</v>
      </c>
    </row>
    <row r="437" spans="1:12" x14ac:dyDescent="0.25">
      <c r="A437">
        <v>2015</v>
      </c>
      <c r="B437" t="s">
        <v>51</v>
      </c>
      <c r="C437" t="s">
        <v>69</v>
      </c>
      <c r="D437" t="s">
        <v>24</v>
      </c>
      <c r="E437" t="s">
        <v>16</v>
      </c>
      <c r="F437">
        <v>4010</v>
      </c>
      <c r="G437">
        <v>16876</v>
      </c>
      <c r="H437">
        <v>5390</v>
      </c>
      <c r="I437">
        <v>14686</v>
      </c>
      <c r="J437">
        <v>1555</v>
      </c>
      <c r="K437">
        <v>1291</v>
      </c>
      <c r="L437">
        <f t="shared" si="6"/>
        <v>43808</v>
      </c>
    </row>
    <row r="438" spans="1:12" x14ac:dyDescent="0.25">
      <c r="A438">
        <v>2015</v>
      </c>
      <c r="B438" t="s">
        <v>51</v>
      </c>
      <c r="C438" t="s">
        <v>69</v>
      </c>
      <c r="D438" t="s">
        <v>25</v>
      </c>
      <c r="E438" t="s">
        <v>14</v>
      </c>
      <c r="F438">
        <v>212862</v>
      </c>
      <c r="G438">
        <v>595155</v>
      </c>
      <c r="H438">
        <v>153101</v>
      </c>
      <c r="I438">
        <v>182881</v>
      </c>
      <c r="J438">
        <v>78199</v>
      </c>
      <c r="K438">
        <v>6787</v>
      </c>
      <c r="L438">
        <f t="shared" si="6"/>
        <v>1228985</v>
      </c>
    </row>
    <row r="439" spans="1:12" x14ac:dyDescent="0.25">
      <c r="A439">
        <v>2015</v>
      </c>
      <c r="B439" t="s">
        <v>51</v>
      </c>
      <c r="C439" t="s">
        <v>69</v>
      </c>
      <c r="D439" t="s">
        <v>25</v>
      </c>
      <c r="E439" t="s">
        <v>16</v>
      </c>
      <c r="F439">
        <v>156344</v>
      </c>
      <c r="G439">
        <v>396641</v>
      </c>
      <c r="H439">
        <v>311218</v>
      </c>
      <c r="I439">
        <v>322436</v>
      </c>
      <c r="J439">
        <v>61232</v>
      </c>
      <c r="K439">
        <v>30003</v>
      </c>
      <c r="L439">
        <f t="shared" si="6"/>
        <v>1277874</v>
      </c>
    </row>
    <row r="440" spans="1:12" x14ac:dyDescent="0.25">
      <c r="A440">
        <v>2015</v>
      </c>
      <c r="B440" t="s">
        <v>51</v>
      </c>
      <c r="C440" t="s">
        <v>69</v>
      </c>
      <c r="D440" t="s">
        <v>26</v>
      </c>
      <c r="E440" t="s">
        <v>14</v>
      </c>
      <c r="F440">
        <v>1621158</v>
      </c>
      <c r="G440">
        <v>3559965</v>
      </c>
      <c r="H440">
        <v>912011</v>
      </c>
      <c r="I440">
        <v>1339623</v>
      </c>
      <c r="J440">
        <v>382388</v>
      </c>
      <c r="K440">
        <v>52316</v>
      </c>
      <c r="L440">
        <f t="shared" si="6"/>
        <v>7867461</v>
      </c>
    </row>
    <row r="441" spans="1:12" x14ac:dyDescent="0.25">
      <c r="A441">
        <v>2015</v>
      </c>
      <c r="B441" t="s">
        <v>51</v>
      </c>
      <c r="C441" t="s">
        <v>69</v>
      </c>
      <c r="D441" t="s">
        <v>26</v>
      </c>
      <c r="E441" t="s">
        <v>16</v>
      </c>
      <c r="F441">
        <v>2350182</v>
      </c>
      <c r="G441">
        <v>3694510</v>
      </c>
      <c r="H441">
        <v>1931181</v>
      </c>
      <c r="I441">
        <v>2508812</v>
      </c>
      <c r="J441">
        <v>547266</v>
      </c>
      <c r="K441">
        <v>33573</v>
      </c>
      <c r="L441">
        <f t="shared" si="6"/>
        <v>11065524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A8C0-7F7F-4E6B-A388-97E39B4852FA}">
  <dimension ref="A3:S60"/>
  <sheetViews>
    <sheetView zoomScale="115" zoomScaleNormal="115" workbookViewId="0">
      <selection activeCell="F24" sqref="D13:F24"/>
    </sheetView>
  </sheetViews>
  <sheetFormatPr baseColWidth="10" defaultRowHeight="15" x14ac:dyDescent="0.25"/>
  <cols>
    <col min="1" max="1" width="22.42578125" bestFit="1" customWidth="1"/>
    <col min="2" max="2" width="26.28515625" bestFit="1" customWidth="1"/>
    <col min="3" max="3" width="38.7109375" bestFit="1" customWidth="1"/>
    <col min="4" max="4" width="29.140625" bestFit="1" customWidth="1"/>
    <col min="5" max="5" width="35.85546875" bestFit="1" customWidth="1"/>
    <col min="6" max="6" width="37.140625" bestFit="1" customWidth="1"/>
    <col min="7" max="7" width="35.140625" bestFit="1" customWidth="1"/>
    <col min="8" max="8" width="37.42578125" bestFit="1" customWidth="1"/>
    <col min="9" max="9" width="47" bestFit="1" customWidth="1"/>
    <col min="10" max="10" width="37.42578125" bestFit="1" customWidth="1"/>
    <col min="11" max="11" width="47" bestFit="1" customWidth="1"/>
    <col min="12" max="12" width="37.42578125" bestFit="1" customWidth="1"/>
    <col min="13" max="13" width="11.140625" bestFit="1" customWidth="1"/>
    <col min="14" max="14" width="15.5703125" bestFit="1" customWidth="1"/>
    <col min="15" max="15" width="11.140625" bestFit="1" customWidth="1"/>
    <col min="16" max="16" width="6.7109375" bestFit="1" customWidth="1"/>
    <col min="17" max="17" width="7.85546875" bestFit="1" customWidth="1"/>
    <col min="18" max="18" width="9" bestFit="1" customWidth="1"/>
    <col min="19" max="20" width="11.140625" bestFit="1" customWidth="1"/>
    <col min="21" max="22" width="10.140625" bestFit="1" customWidth="1"/>
    <col min="23" max="25" width="9" bestFit="1" customWidth="1"/>
    <col min="26" max="26" width="11.140625" bestFit="1" customWidth="1"/>
    <col min="27" max="27" width="12.28515625" bestFit="1" customWidth="1"/>
    <col min="28" max="28" width="15.5703125" bestFit="1" customWidth="1"/>
    <col min="29" max="266" width="7" bestFit="1" customWidth="1"/>
    <col min="267" max="411" width="8" bestFit="1" customWidth="1"/>
    <col min="412" max="441" width="9" bestFit="1" customWidth="1"/>
    <col min="442" max="442" width="15.5703125" bestFit="1" customWidth="1"/>
    <col min="443" max="443" width="8.85546875" bestFit="1" customWidth="1"/>
    <col min="444" max="444" width="15" bestFit="1" customWidth="1"/>
    <col min="445" max="445" width="8.85546875" bestFit="1" customWidth="1"/>
    <col min="446" max="446" width="15" bestFit="1" customWidth="1"/>
    <col min="447" max="447" width="8.85546875" bestFit="1" customWidth="1"/>
    <col min="448" max="448" width="15" bestFit="1" customWidth="1"/>
    <col min="449" max="449" width="8.85546875" bestFit="1" customWidth="1"/>
    <col min="450" max="450" width="15" bestFit="1" customWidth="1"/>
    <col min="451" max="451" width="8.85546875" bestFit="1" customWidth="1"/>
    <col min="452" max="452" width="15" bestFit="1" customWidth="1"/>
    <col min="453" max="453" width="8.85546875" bestFit="1" customWidth="1"/>
    <col min="454" max="454" width="15" bestFit="1" customWidth="1"/>
    <col min="455" max="455" width="8.85546875" bestFit="1" customWidth="1"/>
    <col min="456" max="456" width="15" bestFit="1" customWidth="1"/>
    <col min="457" max="457" width="8.85546875" bestFit="1" customWidth="1"/>
    <col min="458" max="458" width="15" bestFit="1" customWidth="1"/>
    <col min="459" max="459" width="8.85546875" bestFit="1" customWidth="1"/>
    <col min="460" max="460" width="15" bestFit="1" customWidth="1"/>
    <col min="461" max="461" width="8.85546875" bestFit="1" customWidth="1"/>
    <col min="462" max="462" width="15" bestFit="1" customWidth="1"/>
    <col min="463" max="463" width="8.85546875" bestFit="1" customWidth="1"/>
    <col min="464" max="464" width="15" bestFit="1" customWidth="1"/>
    <col min="465" max="465" width="8.85546875" bestFit="1" customWidth="1"/>
    <col min="466" max="466" width="15" bestFit="1" customWidth="1"/>
    <col min="467" max="467" width="8.85546875" bestFit="1" customWidth="1"/>
    <col min="468" max="468" width="15" bestFit="1" customWidth="1"/>
    <col min="469" max="469" width="8.85546875" bestFit="1" customWidth="1"/>
    <col min="470" max="470" width="15" bestFit="1" customWidth="1"/>
    <col min="471" max="471" width="8.85546875" bestFit="1" customWidth="1"/>
    <col min="472" max="472" width="15" bestFit="1" customWidth="1"/>
    <col min="473" max="473" width="8.85546875" bestFit="1" customWidth="1"/>
    <col min="474" max="474" width="15" bestFit="1" customWidth="1"/>
    <col min="475" max="475" width="8.85546875" bestFit="1" customWidth="1"/>
    <col min="476" max="476" width="15" bestFit="1" customWidth="1"/>
    <col min="477" max="477" width="8.85546875" bestFit="1" customWidth="1"/>
    <col min="478" max="478" width="15" bestFit="1" customWidth="1"/>
    <col min="479" max="479" width="8.85546875" bestFit="1" customWidth="1"/>
    <col min="480" max="480" width="15" bestFit="1" customWidth="1"/>
    <col min="481" max="481" width="8.85546875" bestFit="1" customWidth="1"/>
    <col min="482" max="482" width="15" bestFit="1" customWidth="1"/>
    <col min="483" max="483" width="8.85546875" bestFit="1" customWidth="1"/>
    <col min="484" max="484" width="15" bestFit="1" customWidth="1"/>
    <col min="485" max="485" width="8.85546875" bestFit="1" customWidth="1"/>
    <col min="486" max="486" width="15" bestFit="1" customWidth="1"/>
    <col min="487" max="487" width="8.85546875" bestFit="1" customWidth="1"/>
    <col min="488" max="488" width="15" bestFit="1" customWidth="1"/>
    <col min="489" max="489" width="8.85546875" bestFit="1" customWidth="1"/>
    <col min="490" max="490" width="15" bestFit="1" customWidth="1"/>
    <col min="491" max="491" width="8.85546875" bestFit="1" customWidth="1"/>
    <col min="492" max="492" width="15" bestFit="1" customWidth="1"/>
    <col min="493" max="493" width="8.85546875" bestFit="1" customWidth="1"/>
    <col min="494" max="494" width="15" bestFit="1" customWidth="1"/>
    <col min="495" max="495" width="8.85546875" bestFit="1" customWidth="1"/>
    <col min="496" max="496" width="15" bestFit="1" customWidth="1"/>
    <col min="497" max="497" width="8.85546875" bestFit="1" customWidth="1"/>
    <col min="498" max="498" width="15" bestFit="1" customWidth="1"/>
    <col min="499" max="499" width="8.85546875" bestFit="1" customWidth="1"/>
    <col min="500" max="500" width="15" bestFit="1" customWidth="1"/>
    <col min="501" max="501" width="8.85546875" bestFit="1" customWidth="1"/>
    <col min="502" max="502" width="15" bestFit="1" customWidth="1"/>
    <col min="503" max="503" width="8.85546875" bestFit="1" customWidth="1"/>
    <col min="504" max="504" width="15" bestFit="1" customWidth="1"/>
    <col min="505" max="505" width="8.85546875" bestFit="1" customWidth="1"/>
    <col min="506" max="506" width="15" bestFit="1" customWidth="1"/>
    <col min="507" max="507" width="8.85546875" bestFit="1" customWidth="1"/>
    <col min="508" max="508" width="15" bestFit="1" customWidth="1"/>
    <col min="509" max="509" width="8.85546875" bestFit="1" customWidth="1"/>
    <col min="510" max="510" width="15" bestFit="1" customWidth="1"/>
    <col min="511" max="511" width="8.85546875" bestFit="1" customWidth="1"/>
    <col min="512" max="512" width="15" bestFit="1" customWidth="1"/>
    <col min="513" max="513" width="8.85546875" bestFit="1" customWidth="1"/>
    <col min="514" max="514" width="15" bestFit="1" customWidth="1"/>
    <col min="515" max="515" width="8.85546875" bestFit="1" customWidth="1"/>
    <col min="516" max="516" width="15" bestFit="1" customWidth="1"/>
    <col min="517" max="517" width="8.85546875" bestFit="1" customWidth="1"/>
    <col min="518" max="518" width="15" bestFit="1" customWidth="1"/>
    <col min="519" max="519" width="8.85546875" bestFit="1" customWidth="1"/>
    <col min="520" max="520" width="15" bestFit="1" customWidth="1"/>
    <col min="521" max="521" width="8.85546875" bestFit="1" customWidth="1"/>
    <col min="522" max="522" width="15" bestFit="1" customWidth="1"/>
    <col min="523" max="523" width="8.85546875" bestFit="1" customWidth="1"/>
    <col min="524" max="524" width="15" bestFit="1" customWidth="1"/>
    <col min="525" max="525" width="8.85546875" bestFit="1" customWidth="1"/>
    <col min="526" max="526" width="15" bestFit="1" customWidth="1"/>
    <col min="527" max="527" width="8.85546875" bestFit="1" customWidth="1"/>
    <col min="528" max="528" width="15" bestFit="1" customWidth="1"/>
    <col min="529" max="529" width="8.85546875" bestFit="1" customWidth="1"/>
    <col min="530" max="530" width="15" bestFit="1" customWidth="1"/>
    <col min="531" max="531" width="8.85546875" bestFit="1" customWidth="1"/>
    <col min="532" max="532" width="15" bestFit="1" customWidth="1"/>
    <col min="533" max="533" width="8.85546875" bestFit="1" customWidth="1"/>
    <col min="534" max="534" width="15" bestFit="1" customWidth="1"/>
    <col min="535" max="535" width="8.85546875" bestFit="1" customWidth="1"/>
    <col min="536" max="536" width="15" bestFit="1" customWidth="1"/>
    <col min="537" max="537" width="8.85546875" bestFit="1" customWidth="1"/>
    <col min="538" max="538" width="15" bestFit="1" customWidth="1"/>
    <col min="539" max="539" width="8.85546875" bestFit="1" customWidth="1"/>
    <col min="540" max="540" width="15" bestFit="1" customWidth="1"/>
    <col min="541" max="541" width="8.85546875" bestFit="1" customWidth="1"/>
    <col min="542" max="542" width="15" bestFit="1" customWidth="1"/>
    <col min="543" max="543" width="8.85546875" bestFit="1" customWidth="1"/>
    <col min="544" max="544" width="15" bestFit="1" customWidth="1"/>
    <col min="545" max="545" width="9" bestFit="1" customWidth="1"/>
    <col min="546" max="546" width="15" bestFit="1" customWidth="1"/>
    <col min="547" max="547" width="8.85546875" bestFit="1" customWidth="1"/>
    <col min="548" max="548" width="15" bestFit="1" customWidth="1"/>
    <col min="549" max="549" width="8.85546875" bestFit="1" customWidth="1"/>
    <col min="550" max="550" width="15" bestFit="1" customWidth="1"/>
    <col min="551" max="551" width="8.85546875" bestFit="1" customWidth="1"/>
    <col min="552" max="552" width="15" bestFit="1" customWidth="1"/>
    <col min="553" max="553" width="8.85546875" bestFit="1" customWidth="1"/>
    <col min="554" max="554" width="15" bestFit="1" customWidth="1"/>
    <col min="555" max="555" width="8.85546875" bestFit="1" customWidth="1"/>
    <col min="556" max="556" width="15" bestFit="1" customWidth="1"/>
    <col min="557" max="557" width="8.85546875" bestFit="1" customWidth="1"/>
    <col min="558" max="558" width="15" bestFit="1" customWidth="1"/>
    <col min="559" max="559" width="8.85546875" bestFit="1" customWidth="1"/>
    <col min="560" max="560" width="15" bestFit="1" customWidth="1"/>
    <col min="561" max="561" width="8.85546875" bestFit="1" customWidth="1"/>
    <col min="562" max="562" width="15" bestFit="1" customWidth="1"/>
    <col min="563" max="563" width="8.85546875" bestFit="1" customWidth="1"/>
    <col min="564" max="564" width="15" bestFit="1" customWidth="1"/>
    <col min="565" max="565" width="8.85546875" bestFit="1" customWidth="1"/>
    <col min="566" max="566" width="15" bestFit="1" customWidth="1"/>
    <col min="567" max="567" width="8.85546875" bestFit="1" customWidth="1"/>
    <col min="568" max="568" width="15" bestFit="1" customWidth="1"/>
    <col min="569" max="569" width="8.85546875" bestFit="1" customWidth="1"/>
    <col min="570" max="570" width="15" bestFit="1" customWidth="1"/>
    <col min="571" max="571" width="8.85546875" bestFit="1" customWidth="1"/>
    <col min="572" max="572" width="15" bestFit="1" customWidth="1"/>
    <col min="573" max="573" width="8.85546875" bestFit="1" customWidth="1"/>
    <col min="574" max="574" width="15" bestFit="1" customWidth="1"/>
    <col min="575" max="575" width="8.85546875" bestFit="1" customWidth="1"/>
    <col min="576" max="576" width="15" bestFit="1" customWidth="1"/>
    <col min="577" max="577" width="8.85546875" bestFit="1" customWidth="1"/>
    <col min="578" max="578" width="15" bestFit="1" customWidth="1"/>
    <col min="579" max="579" width="8.85546875" bestFit="1" customWidth="1"/>
    <col min="580" max="580" width="15" bestFit="1" customWidth="1"/>
    <col min="581" max="581" width="8.85546875" bestFit="1" customWidth="1"/>
    <col min="582" max="582" width="15" bestFit="1" customWidth="1"/>
    <col min="583" max="583" width="8.85546875" bestFit="1" customWidth="1"/>
    <col min="584" max="584" width="15" bestFit="1" customWidth="1"/>
    <col min="585" max="585" width="8.85546875" bestFit="1" customWidth="1"/>
    <col min="586" max="586" width="15" bestFit="1" customWidth="1"/>
    <col min="587" max="587" width="9" bestFit="1" customWidth="1"/>
    <col min="588" max="588" width="15" bestFit="1" customWidth="1"/>
    <col min="589" max="589" width="8.85546875" bestFit="1" customWidth="1"/>
    <col min="590" max="590" width="15" bestFit="1" customWidth="1"/>
    <col min="591" max="591" width="8.85546875" bestFit="1" customWidth="1"/>
    <col min="592" max="592" width="15" bestFit="1" customWidth="1"/>
    <col min="593" max="593" width="8.85546875" bestFit="1" customWidth="1"/>
    <col min="594" max="594" width="15" bestFit="1" customWidth="1"/>
    <col min="595" max="595" width="8.85546875" bestFit="1" customWidth="1"/>
    <col min="596" max="596" width="15" bestFit="1" customWidth="1"/>
    <col min="597" max="597" width="8.85546875" bestFit="1" customWidth="1"/>
    <col min="598" max="598" width="15" bestFit="1" customWidth="1"/>
    <col min="599" max="599" width="8.85546875" bestFit="1" customWidth="1"/>
    <col min="600" max="600" width="15" bestFit="1" customWidth="1"/>
    <col min="601" max="601" width="9" bestFit="1" customWidth="1"/>
    <col min="602" max="602" width="15" bestFit="1" customWidth="1"/>
    <col min="603" max="603" width="8.85546875" bestFit="1" customWidth="1"/>
    <col min="604" max="604" width="15" bestFit="1" customWidth="1"/>
    <col min="605" max="605" width="8.85546875" bestFit="1" customWidth="1"/>
    <col min="606" max="606" width="15" bestFit="1" customWidth="1"/>
    <col min="607" max="607" width="8.85546875" bestFit="1" customWidth="1"/>
    <col min="608" max="608" width="15" bestFit="1" customWidth="1"/>
    <col min="609" max="609" width="8.85546875" bestFit="1" customWidth="1"/>
    <col min="610" max="610" width="15" bestFit="1" customWidth="1"/>
    <col min="611" max="611" width="8.85546875" bestFit="1" customWidth="1"/>
    <col min="612" max="612" width="15" bestFit="1" customWidth="1"/>
    <col min="613" max="613" width="8.85546875" bestFit="1" customWidth="1"/>
    <col min="614" max="614" width="15" bestFit="1" customWidth="1"/>
    <col min="615" max="615" width="8.85546875" bestFit="1" customWidth="1"/>
    <col min="616" max="616" width="15" bestFit="1" customWidth="1"/>
    <col min="617" max="617" width="8.85546875" bestFit="1" customWidth="1"/>
    <col min="618" max="618" width="15" bestFit="1" customWidth="1"/>
    <col min="619" max="619" width="8.85546875" bestFit="1" customWidth="1"/>
    <col min="620" max="620" width="15" bestFit="1" customWidth="1"/>
    <col min="621" max="621" width="8.85546875" bestFit="1" customWidth="1"/>
    <col min="622" max="622" width="15" bestFit="1" customWidth="1"/>
    <col min="623" max="623" width="8.85546875" bestFit="1" customWidth="1"/>
    <col min="624" max="624" width="15" bestFit="1" customWidth="1"/>
    <col min="625" max="625" width="8.85546875" bestFit="1" customWidth="1"/>
    <col min="626" max="626" width="15" bestFit="1" customWidth="1"/>
    <col min="627" max="627" width="8.85546875" bestFit="1" customWidth="1"/>
    <col min="628" max="628" width="15" bestFit="1" customWidth="1"/>
    <col min="629" max="629" width="8.85546875" bestFit="1" customWidth="1"/>
    <col min="630" max="630" width="15" bestFit="1" customWidth="1"/>
    <col min="631" max="631" width="9" bestFit="1" customWidth="1"/>
    <col min="632" max="632" width="15" bestFit="1" customWidth="1"/>
    <col min="633" max="633" width="8.85546875" bestFit="1" customWidth="1"/>
    <col min="634" max="634" width="15" bestFit="1" customWidth="1"/>
    <col min="635" max="635" width="8.85546875" bestFit="1" customWidth="1"/>
    <col min="636" max="636" width="15" bestFit="1" customWidth="1"/>
    <col min="637" max="637" width="8.85546875" bestFit="1" customWidth="1"/>
    <col min="638" max="638" width="15" bestFit="1" customWidth="1"/>
    <col min="639" max="639" width="9" bestFit="1" customWidth="1"/>
    <col min="640" max="640" width="15" bestFit="1" customWidth="1"/>
    <col min="641" max="641" width="8.85546875" bestFit="1" customWidth="1"/>
    <col min="642" max="642" width="15" bestFit="1" customWidth="1"/>
    <col min="643" max="643" width="8.85546875" bestFit="1" customWidth="1"/>
    <col min="644" max="644" width="15" bestFit="1" customWidth="1"/>
    <col min="645" max="645" width="8.85546875" bestFit="1" customWidth="1"/>
    <col min="646" max="646" width="15" bestFit="1" customWidth="1"/>
    <col min="647" max="647" width="8.85546875" bestFit="1" customWidth="1"/>
    <col min="648" max="648" width="15" bestFit="1" customWidth="1"/>
    <col min="649" max="649" width="8.85546875" bestFit="1" customWidth="1"/>
    <col min="650" max="650" width="15" bestFit="1" customWidth="1"/>
    <col min="651" max="651" width="9" bestFit="1" customWidth="1"/>
    <col min="652" max="652" width="15" bestFit="1" customWidth="1"/>
    <col min="653" max="653" width="8.85546875" bestFit="1" customWidth="1"/>
    <col min="654" max="654" width="15" bestFit="1" customWidth="1"/>
    <col min="655" max="655" width="8.85546875" bestFit="1" customWidth="1"/>
    <col min="656" max="656" width="15" bestFit="1" customWidth="1"/>
    <col min="657" max="657" width="8.85546875" bestFit="1" customWidth="1"/>
    <col min="658" max="658" width="15" bestFit="1" customWidth="1"/>
    <col min="659" max="659" width="8.85546875" bestFit="1" customWidth="1"/>
    <col min="660" max="660" width="15" bestFit="1" customWidth="1"/>
    <col min="661" max="661" width="9" bestFit="1" customWidth="1"/>
    <col min="662" max="662" width="15" bestFit="1" customWidth="1"/>
    <col min="663" max="663" width="8.85546875" bestFit="1" customWidth="1"/>
    <col min="664" max="664" width="15" bestFit="1" customWidth="1"/>
    <col min="665" max="665" width="9" bestFit="1" customWidth="1"/>
    <col min="666" max="666" width="15" bestFit="1" customWidth="1"/>
    <col min="667" max="667" width="9" bestFit="1" customWidth="1"/>
    <col min="668" max="668" width="15" bestFit="1" customWidth="1"/>
    <col min="669" max="669" width="8.85546875" bestFit="1" customWidth="1"/>
    <col min="670" max="670" width="15" bestFit="1" customWidth="1"/>
    <col min="671" max="671" width="8.85546875" bestFit="1" customWidth="1"/>
    <col min="672" max="672" width="15" bestFit="1" customWidth="1"/>
    <col min="673" max="673" width="9" bestFit="1" customWidth="1"/>
    <col min="674" max="674" width="15" bestFit="1" customWidth="1"/>
    <col min="675" max="675" width="9" bestFit="1" customWidth="1"/>
    <col min="676" max="676" width="15" bestFit="1" customWidth="1"/>
    <col min="677" max="677" width="8.85546875" bestFit="1" customWidth="1"/>
    <col min="678" max="678" width="15" bestFit="1" customWidth="1"/>
    <col min="679" max="679" width="8.85546875" bestFit="1" customWidth="1"/>
    <col min="680" max="680" width="15" bestFit="1" customWidth="1"/>
    <col min="681" max="681" width="8.85546875" bestFit="1" customWidth="1"/>
    <col min="682" max="682" width="15" bestFit="1" customWidth="1"/>
    <col min="683" max="683" width="8.85546875" bestFit="1" customWidth="1"/>
    <col min="684" max="684" width="15" bestFit="1" customWidth="1"/>
    <col min="685" max="685" width="8.85546875" bestFit="1" customWidth="1"/>
    <col min="686" max="686" width="15" bestFit="1" customWidth="1"/>
    <col min="687" max="687" width="8.85546875" bestFit="1" customWidth="1"/>
    <col min="688" max="688" width="15" bestFit="1" customWidth="1"/>
    <col min="689" max="689" width="8.85546875" bestFit="1" customWidth="1"/>
    <col min="690" max="690" width="15" bestFit="1" customWidth="1"/>
    <col min="691" max="691" width="8.85546875" bestFit="1" customWidth="1"/>
    <col min="692" max="692" width="15" bestFit="1" customWidth="1"/>
    <col min="693" max="693" width="8.85546875" bestFit="1" customWidth="1"/>
    <col min="694" max="694" width="15" bestFit="1" customWidth="1"/>
    <col min="695" max="695" width="8.85546875" bestFit="1" customWidth="1"/>
    <col min="696" max="696" width="15" bestFit="1" customWidth="1"/>
    <col min="697" max="697" width="8.85546875" bestFit="1" customWidth="1"/>
    <col min="698" max="698" width="15" bestFit="1" customWidth="1"/>
    <col min="699" max="699" width="8.85546875" bestFit="1" customWidth="1"/>
    <col min="700" max="700" width="15" bestFit="1" customWidth="1"/>
    <col min="701" max="701" width="8.85546875" bestFit="1" customWidth="1"/>
    <col min="702" max="702" width="15" bestFit="1" customWidth="1"/>
    <col min="703" max="703" width="9" bestFit="1" customWidth="1"/>
    <col min="704" max="704" width="15" bestFit="1" customWidth="1"/>
    <col min="705" max="705" width="9" bestFit="1" customWidth="1"/>
    <col min="706" max="706" width="15" bestFit="1" customWidth="1"/>
    <col min="707" max="707" width="8.85546875" bestFit="1" customWidth="1"/>
    <col min="708" max="708" width="15" bestFit="1" customWidth="1"/>
    <col min="709" max="709" width="8.85546875" bestFit="1" customWidth="1"/>
    <col min="710" max="710" width="15" bestFit="1" customWidth="1"/>
    <col min="711" max="711" width="8.85546875" bestFit="1" customWidth="1"/>
    <col min="712" max="712" width="15" bestFit="1" customWidth="1"/>
    <col min="713" max="713" width="8.85546875" bestFit="1" customWidth="1"/>
    <col min="714" max="714" width="15" bestFit="1" customWidth="1"/>
    <col min="715" max="715" width="8.85546875" bestFit="1" customWidth="1"/>
    <col min="716" max="716" width="15" bestFit="1" customWidth="1"/>
    <col min="717" max="717" width="8.85546875" bestFit="1" customWidth="1"/>
    <col min="718" max="718" width="15" bestFit="1" customWidth="1"/>
    <col min="719" max="719" width="8.85546875" bestFit="1" customWidth="1"/>
    <col min="720" max="720" width="15" bestFit="1" customWidth="1"/>
    <col min="721" max="721" width="8.85546875" bestFit="1" customWidth="1"/>
    <col min="722" max="722" width="15" bestFit="1" customWidth="1"/>
    <col min="723" max="723" width="8.85546875" bestFit="1" customWidth="1"/>
    <col min="724" max="724" width="15" bestFit="1" customWidth="1"/>
    <col min="725" max="725" width="8.85546875" bestFit="1" customWidth="1"/>
    <col min="726" max="726" width="15" bestFit="1" customWidth="1"/>
    <col min="727" max="727" width="8.85546875" bestFit="1" customWidth="1"/>
    <col min="728" max="728" width="15" bestFit="1" customWidth="1"/>
    <col min="729" max="729" width="8.85546875" bestFit="1" customWidth="1"/>
    <col min="730" max="730" width="15" bestFit="1" customWidth="1"/>
    <col min="731" max="731" width="9.85546875" bestFit="1" customWidth="1"/>
    <col min="732" max="732" width="16.140625" bestFit="1" customWidth="1"/>
    <col min="733" max="733" width="9.85546875" bestFit="1" customWidth="1"/>
    <col min="734" max="734" width="16.140625" bestFit="1" customWidth="1"/>
    <col min="735" max="735" width="9.85546875" bestFit="1" customWidth="1"/>
    <col min="736" max="736" width="16.140625" bestFit="1" customWidth="1"/>
    <col min="737" max="737" width="9.85546875" bestFit="1" customWidth="1"/>
    <col min="738" max="738" width="16.140625" bestFit="1" customWidth="1"/>
    <col min="739" max="739" width="9.85546875" bestFit="1" customWidth="1"/>
    <col min="740" max="740" width="16.140625" bestFit="1" customWidth="1"/>
    <col min="741" max="741" width="9.85546875" bestFit="1" customWidth="1"/>
    <col min="742" max="742" width="16.140625" bestFit="1" customWidth="1"/>
    <col min="743" max="743" width="9.85546875" bestFit="1" customWidth="1"/>
    <col min="744" max="744" width="16.140625" bestFit="1" customWidth="1"/>
    <col min="745" max="745" width="9.85546875" bestFit="1" customWidth="1"/>
    <col min="746" max="746" width="16.140625" bestFit="1" customWidth="1"/>
    <col min="747" max="747" width="9.85546875" bestFit="1" customWidth="1"/>
    <col min="748" max="748" width="16.140625" bestFit="1" customWidth="1"/>
    <col min="749" max="749" width="9.85546875" bestFit="1" customWidth="1"/>
    <col min="750" max="750" width="16.140625" bestFit="1" customWidth="1"/>
    <col min="751" max="751" width="9.85546875" bestFit="1" customWidth="1"/>
    <col min="752" max="752" width="16.140625" bestFit="1" customWidth="1"/>
    <col min="753" max="753" width="9.85546875" bestFit="1" customWidth="1"/>
    <col min="754" max="754" width="16.140625" bestFit="1" customWidth="1"/>
    <col min="755" max="755" width="9.85546875" bestFit="1" customWidth="1"/>
    <col min="756" max="756" width="16.140625" bestFit="1" customWidth="1"/>
    <col min="757" max="757" width="9.85546875" bestFit="1" customWidth="1"/>
    <col min="758" max="758" width="16.140625" bestFit="1" customWidth="1"/>
    <col min="759" max="759" width="9.85546875" bestFit="1" customWidth="1"/>
    <col min="760" max="760" width="16.140625" bestFit="1" customWidth="1"/>
    <col min="761" max="761" width="9.85546875" bestFit="1" customWidth="1"/>
    <col min="762" max="762" width="16.140625" bestFit="1" customWidth="1"/>
    <col min="763" max="763" width="9.85546875" bestFit="1" customWidth="1"/>
    <col min="764" max="764" width="16.140625" bestFit="1" customWidth="1"/>
    <col min="765" max="765" width="9.85546875" bestFit="1" customWidth="1"/>
    <col min="766" max="766" width="16.140625" bestFit="1" customWidth="1"/>
    <col min="767" max="767" width="9.85546875" bestFit="1" customWidth="1"/>
    <col min="768" max="768" width="16.140625" bestFit="1" customWidth="1"/>
    <col min="769" max="769" width="9.85546875" bestFit="1" customWidth="1"/>
    <col min="770" max="770" width="16.140625" bestFit="1" customWidth="1"/>
    <col min="771" max="771" width="9.85546875" bestFit="1" customWidth="1"/>
    <col min="772" max="772" width="16.140625" bestFit="1" customWidth="1"/>
    <col min="773" max="773" width="9.85546875" bestFit="1" customWidth="1"/>
    <col min="774" max="774" width="16.140625" bestFit="1" customWidth="1"/>
    <col min="775" max="775" width="9.85546875" bestFit="1" customWidth="1"/>
    <col min="776" max="776" width="16.140625" bestFit="1" customWidth="1"/>
    <col min="777" max="777" width="9.85546875" bestFit="1" customWidth="1"/>
    <col min="778" max="778" width="16.140625" bestFit="1" customWidth="1"/>
    <col min="779" max="779" width="9.85546875" bestFit="1" customWidth="1"/>
    <col min="780" max="780" width="16.140625" bestFit="1" customWidth="1"/>
    <col min="781" max="781" width="9.85546875" bestFit="1" customWidth="1"/>
    <col min="782" max="782" width="16.140625" bestFit="1" customWidth="1"/>
    <col min="783" max="783" width="9.85546875" bestFit="1" customWidth="1"/>
    <col min="784" max="784" width="16.140625" bestFit="1" customWidth="1"/>
    <col min="785" max="785" width="9.85546875" bestFit="1" customWidth="1"/>
    <col min="786" max="786" width="16.140625" bestFit="1" customWidth="1"/>
    <col min="787" max="787" width="9.85546875" bestFit="1" customWidth="1"/>
    <col min="788" max="788" width="16.140625" bestFit="1" customWidth="1"/>
    <col min="789" max="789" width="9.85546875" bestFit="1" customWidth="1"/>
    <col min="790" max="790" width="16.140625" bestFit="1" customWidth="1"/>
    <col min="791" max="791" width="9.85546875" bestFit="1" customWidth="1"/>
    <col min="792" max="792" width="16.140625" bestFit="1" customWidth="1"/>
    <col min="793" max="793" width="9.85546875" bestFit="1" customWidth="1"/>
    <col min="794" max="794" width="16.140625" bestFit="1" customWidth="1"/>
    <col min="795" max="795" width="9.85546875" bestFit="1" customWidth="1"/>
    <col min="796" max="796" width="16.140625" bestFit="1" customWidth="1"/>
    <col min="797" max="797" width="9.85546875" bestFit="1" customWidth="1"/>
    <col min="798" max="798" width="16.140625" bestFit="1" customWidth="1"/>
    <col min="799" max="799" width="9.85546875" bestFit="1" customWidth="1"/>
    <col min="800" max="800" width="16.140625" bestFit="1" customWidth="1"/>
    <col min="801" max="801" width="9.85546875" bestFit="1" customWidth="1"/>
    <col min="802" max="802" width="16.140625" bestFit="1" customWidth="1"/>
    <col min="803" max="803" width="9.85546875" bestFit="1" customWidth="1"/>
    <col min="804" max="804" width="16.140625" bestFit="1" customWidth="1"/>
    <col min="805" max="805" width="9.85546875" bestFit="1" customWidth="1"/>
    <col min="806" max="806" width="16.140625" bestFit="1" customWidth="1"/>
    <col min="807" max="807" width="9.85546875" bestFit="1" customWidth="1"/>
    <col min="808" max="808" width="16.140625" bestFit="1" customWidth="1"/>
    <col min="809" max="809" width="9.85546875" bestFit="1" customWidth="1"/>
    <col min="810" max="810" width="16.140625" bestFit="1" customWidth="1"/>
    <col min="811" max="811" width="9.85546875" bestFit="1" customWidth="1"/>
    <col min="812" max="812" width="16.140625" bestFit="1" customWidth="1"/>
    <col min="813" max="813" width="9.85546875" bestFit="1" customWidth="1"/>
    <col min="814" max="814" width="16.140625" bestFit="1" customWidth="1"/>
    <col min="815" max="815" width="9.85546875" bestFit="1" customWidth="1"/>
    <col min="816" max="816" width="16.140625" bestFit="1" customWidth="1"/>
    <col min="817" max="817" width="9.85546875" bestFit="1" customWidth="1"/>
    <col min="818" max="818" width="16.140625" bestFit="1" customWidth="1"/>
    <col min="819" max="819" width="9.85546875" bestFit="1" customWidth="1"/>
    <col min="820" max="820" width="16.140625" bestFit="1" customWidth="1"/>
    <col min="821" max="821" width="9.85546875" bestFit="1" customWidth="1"/>
    <col min="822" max="822" width="16.140625" bestFit="1" customWidth="1"/>
    <col min="823" max="823" width="9.85546875" bestFit="1" customWidth="1"/>
    <col min="824" max="824" width="16.140625" bestFit="1" customWidth="1"/>
    <col min="825" max="825" width="9.85546875" bestFit="1" customWidth="1"/>
    <col min="826" max="826" width="16.140625" bestFit="1" customWidth="1"/>
    <col min="827" max="827" width="9.85546875" bestFit="1" customWidth="1"/>
    <col min="828" max="828" width="16.140625" bestFit="1" customWidth="1"/>
    <col min="829" max="829" width="9.85546875" bestFit="1" customWidth="1"/>
    <col min="830" max="830" width="16.140625" bestFit="1" customWidth="1"/>
    <col min="831" max="831" width="9.85546875" bestFit="1" customWidth="1"/>
    <col min="832" max="832" width="16.140625" bestFit="1" customWidth="1"/>
    <col min="833" max="833" width="9.85546875" bestFit="1" customWidth="1"/>
    <col min="834" max="834" width="16.140625" bestFit="1" customWidth="1"/>
    <col min="835" max="835" width="9.85546875" bestFit="1" customWidth="1"/>
    <col min="836" max="836" width="16.140625" bestFit="1" customWidth="1"/>
    <col min="837" max="837" width="9.85546875" bestFit="1" customWidth="1"/>
    <col min="838" max="838" width="16.140625" bestFit="1" customWidth="1"/>
    <col min="839" max="839" width="9.85546875" bestFit="1" customWidth="1"/>
    <col min="840" max="840" width="16.140625" bestFit="1" customWidth="1"/>
    <col min="841" max="841" width="9.85546875" bestFit="1" customWidth="1"/>
    <col min="842" max="842" width="16.140625" bestFit="1" customWidth="1"/>
    <col min="843" max="843" width="9.85546875" bestFit="1" customWidth="1"/>
    <col min="844" max="844" width="16.140625" bestFit="1" customWidth="1"/>
    <col min="845" max="845" width="9.85546875" bestFit="1" customWidth="1"/>
    <col min="846" max="846" width="16.140625" bestFit="1" customWidth="1"/>
    <col min="847" max="847" width="9.85546875" bestFit="1" customWidth="1"/>
    <col min="848" max="848" width="16.140625" bestFit="1" customWidth="1"/>
    <col min="849" max="849" width="9.85546875" bestFit="1" customWidth="1"/>
    <col min="850" max="850" width="16.140625" bestFit="1" customWidth="1"/>
    <col min="851" max="851" width="9.85546875" bestFit="1" customWidth="1"/>
    <col min="852" max="852" width="16.140625" bestFit="1" customWidth="1"/>
    <col min="853" max="853" width="9.85546875" bestFit="1" customWidth="1"/>
    <col min="854" max="854" width="16.140625" bestFit="1" customWidth="1"/>
    <col min="855" max="855" width="9.85546875" bestFit="1" customWidth="1"/>
    <col min="856" max="856" width="16.140625" bestFit="1" customWidth="1"/>
    <col min="857" max="857" width="9.85546875" bestFit="1" customWidth="1"/>
    <col min="858" max="858" width="16.140625" bestFit="1" customWidth="1"/>
    <col min="859" max="859" width="9.85546875" bestFit="1" customWidth="1"/>
    <col min="860" max="860" width="16.140625" bestFit="1" customWidth="1"/>
    <col min="861" max="861" width="9.85546875" bestFit="1" customWidth="1"/>
    <col min="862" max="862" width="16.140625" bestFit="1" customWidth="1"/>
    <col min="863" max="863" width="9.85546875" bestFit="1" customWidth="1"/>
    <col min="864" max="864" width="16.140625" bestFit="1" customWidth="1"/>
    <col min="865" max="865" width="10.85546875" bestFit="1" customWidth="1"/>
    <col min="866" max="866" width="17.140625" bestFit="1" customWidth="1"/>
    <col min="867" max="867" width="10.85546875" bestFit="1" customWidth="1"/>
    <col min="868" max="868" width="17.140625" bestFit="1" customWidth="1"/>
    <col min="869" max="869" width="10.85546875" bestFit="1" customWidth="1"/>
    <col min="870" max="870" width="17.140625" bestFit="1" customWidth="1"/>
    <col min="871" max="871" width="10.85546875" bestFit="1" customWidth="1"/>
    <col min="872" max="872" width="17.140625" bestFit="1" customWidth="1"/>
    <col min="873" max="873" width="10.85546875" bestFit="1" customWidth="1"/>
    <col min="874" max="874" width="17.140625" bestFit="1" customWidth="1"/>
    <col min="875" max="875" width="10.85546875" bestFit="1" customWidth="1"/>
    <col min="876" max="876" width="17.140625" bestFit="1" customWidth="1"/>
    <col min="877" max="877" width="15.5703125" bestFit="1" customWidth="1"/>
  </cols>
  <sheetData>
    <row r="3" spans="1:19" x14ac:dyDescent="0.25">
      <c r="A3" s="2" t="s">
        <v>52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</row>
    <row r="4" spans="1:19" x14ac:dyDescent="0.25">
      <c r="A4" s="3" t="s">
        <v>68</v>
      </c>
      <c r="B4" s="1">
        <v>70845480</v>
      </c>
      <c r="C4" s="1">
        <v>641070287</v>
      </c>
      <c r="D4" s="1">
        <v>210843055</v>
      </c>
      <c r="E4" s="1">
        <v>263630612</v>
      </c>
      <c r="F4" s="1">
        <v>59429441</v>
      </c>
      <c r="G4" s="1">
        <v>15190397</v>
      </c>
    </row>
    <row r="5" spans="1:19" x14ac:dyDescent="0.25">
      <c r="A5" s="3" t="s">
        <v>69</v>
      </c>
      <c r="B5" s="1">
        <v>309573762</v>
      </c>
      <c r="C5" s="1">
        <v>447441988</v>
      </c>
      <c r="D5" s="1">
        <v>147039649</v>
      </c>
      <c r="E5" s="1">
        <v>183462284</v>
      </c>
      <c r="F5" s="1">
        <v>55239103</v>
      </c>
      <c r="G5" s="1">
        <v>1921708</v>
      </c>
    </row>
    <row r="6" spans="1:19" x14ac:dyDescent="0.25">
      <c r="A6" s="3" t="s">
        <v>53</v>
      </c>
      <c r="B6" s="1">
        <v>380419242</v>
      </c>
      <c r="C6" s="1">
        <v>1088512275</v>
      </c>
      <c r="D6" s="1">
        <v>357882704</v>
      </c>
      <c r="E6" s="1">
        <v>447092896</v>
      </c>
      <c r="F6" s="1">
        <v>114668544</v>
      </c>
      <c r="G6" s="1">
        <v>17112105</v>
      </c>
    </row>
    <row r="7" spans="1:19" x14ac:dyDescent="0.25">
      <c r="S7" s="4"/>
    </row>
    <row r="8" spans="1:19" x14ac:dyDescent="0.25">
      <c r="S8" s="4"/>
    </row>
    <row r="9" spans="1:19" x14ac:dyDescent="0.25">
      <c r="S9" s="4"/>
    </row>
    <row r="10" spans="1:19" x14ac:dyDescent="0.25">
      <c r="S10" s="4"/>
    </row>
    <row r="11" spans="1:19" x14ac:dyDescent="0.25">
      <c r="K11" s="1"/>
      <c r="M11" s="4" t="s">
        <v>68</v>
      </c>
      <c r="N11" s="3" t="s">
        <v>13</v>
      </c>
      <c r="O11" s="1">
        <v>136757138</v>
      </c>
      <c r="S11" s="4"/>
    </row>
    <row r="12" spans="1:19" x14ac:dyDescent="0.25">
      <c r="K12" s="1"/>
      <c r="M12" s="4" t="s">
        <v>68</v>
      </c>
      <c r="N12" s="3" t="s">
        <v>15</v>
      </c>
      <c r="O12" s="1">
        <v>26042680</v>
      </c>
      <c r="S12" s="4"/>
    </row>
    <row r="13" spans="1:19" x14ac:dyDescent="0.25">
      <c r="D13" s="3" t="s">
        <v>68</v>
      </c>
      <c r="E13" s="4" t="s">
        <v>54</v>
      </c>
      <c r="F13" s="1">
        <v>70845480</v>
      </c>
      <c r="K13" s="1"/>
      <c r="M13" s="4" t="s">
        <v>68</v>
      </c>
      <c r="N13" s="3" t="s">
        <v>17</v>
      </c>
      <c r="O13" s="1">
        <v>12932750</v>
      </c>
      <c r="S13" s="4"/>
    </row>
    <row r="14" spans="1:19" x14ac:dyDescent="0.25">
      <c r="D14" s="3" t="s">
        <v>68</v>
      </c>
      <c r="E14" s="4" t="s">
        <v>55</v>
      </c>
      <c r="F14" s="1">
        <v>641070287</v>
      </c>
      <c r="K14" s="1"/>
      <c r="M14" s="4" t="s">
        <v>68</v>
      </c>
      <c r="N14" s="3" t="s">
        <v>18</v>
      </c>
      <c r="O14" s="1">
        <v>31812078</v>
      </c>
      <c r="S14" s="4"/>
    </row>
    <row r="15" spans="1:19" x14ac:dyDescent="0.25">
      <c r="D15" s="3" t="s">
        <v>68</v>
      </c>
      <c r="E15" s="4" t="s">
        <v>56</v>
      </c>
      <c r="F15" s="1">
        <v>210843055</v>
      </c>
      <c r="K15" s="1"/>
      <c r="M15" s="4" t="s">
        <v>68</v>
      </c>
      <c r="N15" s="3" t="s">
        <v>19</v>
      </c>
      <c r="O15" s="1">
        <v>225371429</v>
      </c>
      <c r="S15" s="4"/>
    </row>
    <row r="16" spans="1:19" x14ac:dyDescent="0.25">
      <c r="D16" s="3" t="s">
        <v>68</v>
      </c>
      <c r="E16" s="4" t="s">
        <v>57</v>
      </c>
      <c r="F16" s="1">
        <v>263630612</v>
      </c>
      <c r="K16" s="1"/>
      <c r="M16" s="4" t="s">
        <v>68</v>
      </c>
      <c r="N16" s="3" t="s">
        <v>20</v>
      </c>
      <c r="O16" s="1">
        <v>57132284</v>
      </c>
      <c r="S16" s="4"/>
    </row>
    <row r="17" spans="4:15" x14ac:dyDescent="0.25">
      <c r="D17" s="3" t="s">
        <v>68</v>
      </c>
      <c r="E17" s="4" t="s">
        <v>58</v>
      </c>
      <c r="F17" s="1">
        <v>59429441</v>
      </c>
      <c r="K17" s="1"/>
      <c r="M17" s="4" t="s">
        <v>68</v>
      </c>
      <c r="N17" s="3" t="s">
        <v>21</v>
      </c>
      <c r="O17" s="1">
        <v>27824590</v>
      </c>
    </row>
    <row r="18" spans="4:15" x14ac:dyDescent="0.25">
      <c r="D18" s="3" t="s">
        <v>68</v>
      </c>
      <c r="E18" s="4" t="s">
        <v>59</v>
      </c>
      <c r="F18" s="1">
        <v>15190397</v>
      </c>
      <c r="K18" s="1"/>
      <c r="M18" s="4" t="s">
        <v>68</v>
      </c>
      <c r="N18" s="3" t="s">
        <v>22</v>
      </c>
      <c r="O18" s="1">
        <v>16630390</v>
      </c>
    </row>
    <row r="19" spans="4:15" x14ac:dyDescent="0.25">
      <c r="D19" s="3" t="s">
        <v>69</v>
      </c>
      <c r="E19" s="4" t="s">
        <v>54</v>
      </c>
      <c r="F19" s="1">
        <v>309573762</v>
      </c>
      <c r="K19" s="1"/>
      <c r="M19" s="4" t="s">
        <v>68</v>
      </c>
      <c r="N19" s="3" t="s">
        <v>23</v>
      </c>
      <c r="O19" s="1">
        <v>8304208</v>
      </c>
    </row>
    <row r="20" spans="4:15" x14ac:dyDescent="0.25">
      <c r="D20" s="3" t="s">
        <v>69</v>
      </c>
      <c r="E20" s="4" t="s">
        <v>55</v>
      </c>
      <c r="F20" s="1">
        <v>447441988</v>
      </c>
      <c r="K20" s="1"/>
      <c r="M20" s="4" t="s">
        <v>68</v>
      </c>
      <c r="N20" s="3" t="s">
        <v>24</v>
      </c>
      <c r="O20" s="1">
        <v>166562235</v>
      </c>
    </row>
    <row r="21" spans="4:15" x14ac:dyDescent="0.25">
      <c r="D21" s="3" t="s">
        <v>69</v>
      </c>
      <c r="E21" s="4" t="s">
        <v>56</v>
      </c>
      <c r="F21" s="1">
        <v>147039649</v>
      </c>
      <c r="K21" s="1"/>
      <c r="M21" s="4" t="s">
        <v>68</v>
      </c>
      <c r="N21" s="3" t="s">
        <v>25</v>
      </c>
      <c r="O21" s="1">
        <v>73351887</v>
      </c>
    </row>
    <row r="22" spans="4:15" x14ac:dyDescent="0.25">
      <c r="D22" s="3" t="s">
        <v>69</v>
      </c>
      <c r="E22" s="4" t="s">
        <v>57</v>
      </c>
      <c r="F22" s="1">
        <v>183462284</v>
      </c>
      <c r="K22" s="1"/>
      <c r="M22" s="4" t="s">
        <v>68</v>
      </c>
      <c r="N22" s="3" t="s">
        <v>26</v>
      </c>
      <c r="O22" s="1">
        <v>478287603</v>
      </c>
    </row>
    <row r="23" spans="4:15" x14ac:dyDescent="0.25">
      <c r="D23" s="3" t="s">
        <v>69</v>
      </c>
      <c r="E23" s="4" t="s">
        <v>58</v>
      </c>
      <c r="F23" s="1">
        <v>55239103</v>
      </c>
      <c r="K23" s="1"/>
      <c r="M23" s="4" t="s">
        <v>69</v>
      </c>
      <c r="N23" s="3" t="s">
        <v>13</v>
      </c>
      <c r="O23" s="1">
        <v>413592</v>
      </c>
    </row>
    <row r="24" spans="4:15" x14ac:dyDescent="0.25">
      <c r="D24" s="3" t="s">
        <v>69</v>
      </c>
      <c r="E24" s="4" t="s">
        <v>59</v>
      </c>
      <c r="F24" s="1">
        <v>1921708</v>
      </c>
      <c r="K24" s="1"/>
      <c r="M24" s="4" t="s">
        <v>69</v>
      </c>
      <c r="N24" s="3" t="s">
        <v>15</v>
      </c>
      <c r="O24" s="1">
        <v>30980</v>
      </c>
    </row>
    <row r="25" spans="4:15" x14ac:dyDescent="0.25">
      <c r="K25" s="1"/>
      <c r="M25" s="4" t="s">
        <v>69</v>
      </c>
      <c r="N25" s="3" t="s">
        <v>17</v>
      </c>
      <c r="O25" s="1">
        <v>931459</v>
      </c>
    </row>
    <row r="26" spans="4:15" x14ac:dyDescent="0.25">
      <c r="K26" s="1"/>
      <c r="M26" s="4" t="s">
        <v>69</v>
      </c>
      <c r="N26" s="3" t="s">
        <v>18</v>
      </c>
      <c r="O26" s="1">
        <v>7676060</v>
      </c>
    </row>
    <row r="27" spans="4:15" x14ac:dyDescent="0.25">
      <c r="K27" s="1"/>
      <c r="M27" s="4" t="s">
        <v>69</v>
      </c>
      <c r="N27" s="3" t="s">
        <v>19</v>
      </c>
      <c r="O27" s="1">
        <v>689120674</v>
      </c>
    </row>
    <row r="28" spans="4:15" x14ac:dyDescent="0.25">
      <c r="K28" s="1"/>
      <c r="M28" s="4" t="s">
        <v>69</v>
      </c>
      <c r="N28" s="3" t="s">
        <v>20</v>
      </c>
      <c r="O28" s="1">
        <v>158215724</v>
      </c>
    </row>
    <row r="29" spans="4:15" x14ac:dyDescent="0.25">
      <c r="K29" s="1"/>
      <c r="M29" s="4" t="s">
        <v>69</v>
      </c>
      <c r="N29" s="3" t="s">
        <v>21</v>
      </c>
      <c r="O29" s="1">
        <v>82725263</v>
      </c>
    </row>
    <row r="30" spans="4:15" x14ac:dyDescent="0.25">
      <c r="K30" s="1"/>
      <c r="M30" s="4" t="s">
        <v>69</v>
      </c>
      <c r="N30" s="3" t="s">
        <v>22</v>
      </c>
      <c r="O30" s="1">
        <v>11776167</v>
      </c>
    </row>
    <row r="31" spans="4:15" x14ac:dyDescent="0.25">
      <c r="K31" s="1"/>
      <c r="M31" s="4" t="s">
        <v>69</v>
      </c>
      <c r="N31" s="3" t="s">
        <v>23</v>
      </c>
      <c r="O31" s="1">
        <v>6554366</v>
      </c>
    </row>
    <row r="32" spans="4:15" x14ac:dyDescent="0.25">
      <c r="K32" s="1"/>
      <c r="M32" s="4" t="s">
        <v>69</v>
      </c>
      <c r="N32" s="3" t="s">
        <v>24</v>
      </c>
      <c r="O32" s="1">
        <v>3316912</v>
      </c>
    </row>
    <row r="33" spans="11:15" x14ac:dyDescent="0.25">
      <c r="K33" s="1"/>
      <c r="M33" s="4" t="s">
        <v>69</v>
      </c>
      <c r="N33" s="3" t="s">
        <v>25</v>
      </c>
      <c r="O33" s="1">
        <v>4061245</v>
      </c>
    </row>
    <row r="34" spans="11:15" x14ac:dyDescent="0.25">
      <c r="K34" s="1"/>
      <c r="M34" s="4" t="s">
        <v>69</v>
      </c>
      <c r="N34" s="3" t="s">
        <v>26</v>
      </c>
      <c r="O34" s="1">
        <v>179856052</v>
      </c>
    </row>
    <row r="49" spans="18:18" x14ac:dyDescent="0.25">
      <c r="R49" s="4"/>
    </row>
    <row r="50" spans="18:18" x14ac:dyDescent="0.25">
      <c r="R50" s="4"/>
    </row>
    <row r="51" spans="18:18" x14ac:dyDescent="0.25">
      <c r="R51" s="4"/>
    </row>
    <row r="52" spans="18:18" x14ac:dyDescent="0.25">
      <c r="R52" s="4"/>
    </row>
    <row r="53" spans="18:18" x14ac:dyDescent="0.25">
      <c r="R53" s="4"/>
    </row>
    <row r="54" spans="18:18" x14ac:dyDescent="0.25">
      <c r="R54" s="4"/>
    </row>
    <row r="55" spans="18:18" x14ac:dyDescent="0.25">
      <c r="R55" s="4"/>
    </row>
    <row r="56" spans="18:18" x14ac:dyDescent="0.25">
      <c r="R56" s="4"/>
    </row>
    <row r="57" spans="18:18" x14ac:dyDescent="0.25">
      <c r="R57" s="4"/>
    </row>
    <row r="58" spans="18:18" x14ac:dyDescent="0.25">
      <c r="R58" s="4"/>
    </row>
    <row r="59" spans="18:18" x14ac:dyDescent="0.25">
      <c r="R59" s="4"/>
    </row>
    <row r="60" spans="18:18" x14ac:dyDescent="0.25">
      <c r="R60" s="4"/>
    </row>
  </sheetData>
  <phoneticPr fontId="2" type="noConversion"/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2A10-33D4-4C38-AC40-C29A06CD9EAC}">
  <dimension ref="A1:D24"/>
  <sheetViews>
    <sheetView tabSelected="1" workbookViewId="0">
      <selection activeCell="D12" sqref="A1:D12"/>
    </sheetView>
  </sheetViews>
  <sheetFormatPr baseColWidth="10" defaultRowHeight="15" x14ac:dyDescent="0.25"/>
  <cols>
    <col min="3" max="3" width="0" hidden="1" customWidth="1"/>
  </cols>
  <sheetData>
    <row r="1" spans="1:4" x14ac:dyDescent="0.25">
      <c r="A1" s="3" t="s">
        <v>68</v>
      </c>
      <c r="B1" s="4" t="s">
        <v>54</v>
      </c>
      <c r="C1" s="1">
        <v>70845480</v>
      </c>
      <c r="D1" t="str">
        <f t="shared" ref="D1:D12" si="0">LEFT(ROUND(C1,-3),LEN(C1)-3)</f>
        <v>70845</v>
      </c>
    </row>
    <row r="2" spans="1:4" x14ac:dyDescent="0.25">
      <c r="A2" s="3" t="s">
        <v>68</v>
      </c>
      <c r="B2" s="4" t="s">
        <v>55</v>
      </c>
      <c r="C2" s="1">
        <v>641070287</v>
      </c>
      <c r="D2" t="str">
        <f t="shared" si="0"/>
        <v>641070</v>
      </c>
    </row>
    <row r="3" spans="1:4" x14ac:dyDescent="0.25">
      <c r="A3" s="3" t="s">
        <v>68</v>
      </c>
      <c r="B3" s="4" t="s">
        <v>56</v>
      </c>
      <c r="C3" s="1">
        <v>210843055</v>
      </c>
      <c r="D3" t="str">
        <f t="shared" si="0"/>
        <v>210843</v>
      </c>
    </row>
    <row r="4" spans="1:4" x14ac:dyDescent="0.25">
      <c r="A4" s="3" t="s">
        <v>68</v>
      </c>
      <c r="B4" s="4" t="s">
        <v>57</v>
      </c>
      <c r="C4" s="1">
        <v>263630612</v>
      </c>
      <c r="D4" t="str">
        <f t="shared" si="0"/>
        <v>263631</v>
      </c>
    </row>
    <row r="5" spans="1:4" x14ac:dyDescent="0.25">
      <c r="A5" s="3" t="s">
        <v>68</v>
      </c>
      <c r="B5" s="4" t="s">
        <v>58</v>
      </c>
      <c r="C5" s="1">
        <v>59429441</v>
      </c>
      <c r="D5" t="str">
        <f t="shared" si="0"/>
        <v>59429</v>
      </c>
    </row>
    <row r="6" spans="1:4" x14ac:dyDescent="0.25">
      <c r="A6" s="3" t="s">
        <v>68</v>
      </c>
      <c r="B6" s="4" t="s">
        <v>59</v>
      </c>
      <c r="C6" s="1">
        <v>15190397</v>
      </c>
      <c r="D6" t="str">
        <f t="shared" si="0"/>
        <v>15190</v>
      </c>
    </row>
    <row r="7" spans="1:4" x14ac:dyDescent="0.25">
      <c r="A7" s="3" t="s">
        <v>69</v>
      </c>
      <c r="B7" s="4" t="s">
        <v>54</v>
      </c>
      <c r="C7" s="1">
        <v>309573762</v>
      </c>
      <c r="D7" t="str">
        <f t="shared" si="0"/>
        <v>309574</v>
      </c>
    </row>
    <row r="8" spans="1:4" x14ac:dyDescent="0.25">
      <c r="A8" s="3" t="s">
        <v>69</v>
      </c>
      <c r="B8" s="4" t="s">
        <v>55</v>
      </c>
      <c r="C8" s="1">
        <v>447441988</v>
      </c>
      <c r="D8" t="str">
        <f t="shared" si="0"/>
        <v>447442</v>
      </c>
    </row>
    <row r="9" spans="1:4" x14ac:dyDescent="0.25">
      <c r="A9" s="3" t="s">
        <v>69</v>
      </c>
      <c r="B9" s="4" t="s">
        <v>56</v>
      </c>
      <c r="C9" s="1">
        <v>147039649</v>
      </c>
      <c r="D9" t="str">
        <f t="shared" si="0"/>
        <v>147040</v>
      </c>
    </row>
    <row r="10" spans="1:4" x14ac:dyDescent="0.25">
      <c r="A10" s="3" t="s">
        <v>69</v>
      </c>
      <c r="B10" s="4" t="s">
        <v>57</v>
      </c>
      <c r="C10" s="1">
        <v>183462284</v>
      </c>
      <c r="D10" t="str">
        <f t="shared" si="0"/>
        <v>183462</v>
      </c>
    </row>
    <row r="11" spans="1:4" x14ac:dyDescent="0.25">
      <c r="A11" s="3" t="s">
        <v>69</v>
      </c>
      <c r="B11" s="4" t="s">
        <v>58</v>
      </c>
      <c r="C11" s="1">
        <v>55239103</v>
      </c>
      <c r="D11" t="str">
        <f t="shared" si="0"/>
        <v>55239</v>
      </c>
    </row>
    <row r="12" spans="1:4" x14ac:dyDescent="0.25">
      <c r="A12" s="3" t="s">
        <v>69</v>
      </c>
      <c r="B12" s="4" t="s">
        <v>59</v>
      </c>
      <c r="C12" s="1">
        <v>1921708</v>
      </c>
      <c r="D12" t="str">
        <f t="shared" si="0"/>
        <v>1922</v>
      </c>
    </row>
    <row r="13" spans="1:4" x14ac:dyDescent="0.25">
      <c r="A13" s="4"/>
      <c r="B13" s="3"/>
      <c r="C13" s="1"/>
    </row>
    <row r="14" spans="1:4" x14ac:dyDescent="0.25">
      <c r="A14" s="4"/>
      <c r="B14" s="3"/>
      <c r="C14" s="1"/>
    </row>
    <row r="15" spans="1:4" x14ac:dyDescent="0.25">
      <c r="A15" s="4"/>
      <c r="B15" s="3"/>
      <c r="C15" s="1"/>
    </row>
    <row r="16" spans="1:4" x14ac:dyDescent="0.25">
      <c r="A16" s="4"/>
      <c r="B16" s="3"/>
      <c r="C16" s="1"/>
    </row>
    <row r="17" spans="1:3" x14ac:dyDescent="0.25">
      <c r="A17" s="4"/>
      <c r="B17" s="3"/>
      <c r="C17" s="1"/>
    </row>
    <row r="18" spans="1:3" x14ac:dyDescent="0.25">
      <c r="A18" s="4"/>
      <c r="B18" s="3"/>
      <c r="C18" s="1"/>
    </row>
    <row r="19" spans="1:3" x14ac:dyDescent="0.25">
      <c r="A19" s="4"/>
      <c r="B19" s="3"/>
      <c r="C19" s="1"/>
    </row>
    <row r="20" spans="1:3" x14ac:dyDescent="0.25">
      <c r="A20" s="4"/>
      <c r="B20" s="3"/>
      <c r="C20" s="1"/>
    </row>
    <row r="21" spans="1:3" x14ac:dyDescent="0.25">
      <c r="A21" s="4"/>
      <c r="B21" s="3"/>
      <c r="C21" s="1"/>
    </row>
    <row r="22" spans="1:3" x14ac:dyDescent="0.25">
      <c r="A22" s="4"/>
      <c r="B22" s="3"/>
      <c r="C22" s="1"/>
    </row>
    <row r="23" spans="1:3" x14ac:dyDescent="0.25">
      <c r="A23" s="4"/>
      <c r="B23" s="3"/>
      <c r="C23" s="1"/>
    </row>
    <row r="24" spans="1:3" x14ac:dyDescent="0.25">
      <c r="A24" s="4"/>
      <c r="B24" s="3"/>
      <c r="C24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50E-08D0-49D2-92F6-A4379204D9D0}">
  <dimension ref="A1:I155"/>
  <sheetViews>
    <sheetView topLeftCell="A29" workbookViewId="0">
      <selection activeCell="D29" sqref="D29"/>
    </sheetView>
  </sheetViews>
  <sheetFormatPr baseColWidth="10" defaultRowHeight="15" x14ac:dyDescent="0.25"/>
  <sheetData>
    <row r="1" spans="1:9" x14ac:dyDescent="0.25">
      <c r="C1" t="s">
        <v>65</v>
      </c>
      <c r="D1" t="s">
        <v>66</v>
      </c>
    </row>
    <row r="2" spans="1:9" x14ac:dyDescent="0.25">
      <c r="A2" t="s">
        <v>54</v>
      </c>
      <c r="B2" t="s">
        <v>31</v>
      </c>
      <c r="C2">
        <v>18053020</v>
      </c>
      <c r="D2" t="str">
        <f>LEFT(ROUND(C2,-3),LEN(C2)-3)</f>
        <v>18053</v>
      </c>
    </row>
    <row r="3" spans="1:9" x14ac:dyDescent="0.25">
      <c r="A3" t="s">
        <v>54</v>
      </c>
      <c r="B3" t="s">
        <v>42</v>
      </c>
      <c r="C3">
        <v>5217067</v>
      </c>
      <c r="D3" t="str">
        <f t="shared" ref="D3:D66" si="0">LEFT(ROUND(C3,-3),LEN(C3)-3)</f>
        <v>5217</v>
      </c>
    </row>
    <row r="4" spans="1:9" x14ac:dyDescent="0.25">
      <c r="A4" t="s">
        <v>54</v>
      </c>
      <c r="B4" t="s">
        <v>51</v>
      </c>
      <c r="C4">
        <v>8459071</v>
      </c>
      <c r="D4" t="str">
        <f t="shared" si="0"/>
        <v>8459</v>
      </c>
    </row>
    <row r="5" spans="1:9" x14ac:dyDescent="0.25">
      <c r="A5" t="s">
        <v>54</v>
      </c>
      <c r="B5" t="s">
        <v>12</v>
      </c>
      <c r="C5">
        <v>5876775</v>
      </c>
      <c r="D5" t="str">
        <f t="shared" si="0"/>
        <v>5877</v>
      </c>
    </row>
    <row r="6" spans="1:9" x14ac:dyDescent="0.25">
      <c r="A6" t="s">
        <v>54</v>
      </c>
      <c r="B6" t="s">
        <v>27</v>
      </c>
      <c r="C6">
        <v>4310598</v>
      </c>
      <c r="D6" t="str">
        <f t="shared" si="0"/>
        <v>4311</v>
      </c>
    </row>
    <row r="7" spans="1:9" x14ac:dyDescent="0.25">
      <c r="A7" t="s">
        <v>54</v>
      </c>
      <c r="B7" t="s">
        <v>28</v>
      </c>
      <c r="C7">
        <v>7136667</v>
      </c>
      <c r="D7" t="str">
        <f t="shared" si="0"/>
        <v>7137</v>
      </c>
    </row>
    <row r="8" spans="1:9" x14ac:dyDescent="0.25">
      <c r="A8" t="s">
        <v>54</v>
      </c>
      <c r="B8" t="s">
        <v>29</v>
      </c>
      <c r="C8">
        <v>78712948</v>
      </c>
      <c r="D8" t="str">
        <f t="shared" si="0"/>
        <v>78713</v>
      </c>
    </row>
    <row r="9" spans="1:9" x14ac:dyDescent="0.25">
      <c r="A9" t="s">
        <v>54</v>
      </c>
      <c r="B9" t="s">
        <v>30</v>
      </c>
      <c r="C9">
        <v>4174799</v>
      </c>
      <c r="D9" t="str">
        <f t="shared" si="0"/>
        <v>4175</v>
      </c>
    </row>
    <row r="10" spans="1:9" x14ac:dyDescent="0.25">
      <c r="A10" t="s">
        <v>54</v>
      </c>
      <c r="B10" t="s">
        <v>32</v>
      </c>
      <c r="C10">
        <v>176208</v>
      </c>
      <c r="D10" t="str">
        <f t="shared" si="0"/>
        <v>176</v>
      </c>
      <c r="G10" t="s">
        <v>60</v>
      </c>
    </row>
    <row r="11" spans="1:9" x14ac:dyDescent="0.25">
      <c r="A11" t="s">
        <v>54</v>
      </c>
      <c r="B11" t="s">
        <v>33</v>
      </c>
      <c r="C11">
        <v>5776674</v>
      </c>
      <c r="D11" t="str">
        <f t="shared" si="0"/>
        <v>5777</v>
      </c>
      <c r="G11" t="e">
        <f>#REF!</f>
        <v>#REF!</v>
      </c>
      <c r="H11" t="e">
        <f>#REF!</f>
        <v>#REF!</v>
      </c>
      <c r="I11" t="e">
        <f>#REF!</f>
        <v>#REF!</v>
      </c>
    </row>
    <row r="12" spans="1:9" x14ac:dyDescent="0.25">
      <c r="A12" t="s">
        <v>54</v>
      </c>
      <c r="B12" t="s">
        <v>34</v>
      </c>
      <c r="C12">
        <v>53547149</v>
      </c>
      <c r="D12" t="str">
        <f t="shared" si="0"/>
        <v>53547</v>
      </c>
      <c r="G12" t="e">
        <f>#REF!</f>
        <v>#REF!</v>
      </c>
      <c r="H12" t="e">
        <f>#REF!</f>
        <v>#REF!</v>
      </c>
      <c r="I12" t="e">
        <f>#REF!</f>
        <v>#REF!</v>
      </c>
    </row>
    <row r="13" spans="1:9" x14ac:dyDescent="0.25">
      <c r="A13" t="s">
        <v>54</v>
      </c>
      <c r="B13" t="s">
        <v>35</v>
      </c>
      <c r="C13">
        <v>11767056</v>
      </c>
      <c r="D13" t="str">
        <f t="shared" si="0"/>
        <v>11767</v>
      </c>
      <c r="G13" t="e">
        <f>#REF!</f>
        <v>#REF!</v>
      </c>
      <c r="H13" t="e">
        <f>#REF!</f>
        <v>#REF!</v>
      </c>
      <c r="I13" t="e">
        <f>#REF!</f>
        <v>#REF!</v>
      </c>
    </row>
    <row r="14" spans="1:9" x14ac:dyDescent="0.25">
      <c r="A14" t="s">
        <v>54</v>
      </c>
      <c r="B14" t="s">
        <v>36</v>
      </c>
      <c r="C14">
        <v>22316566</v>
      </c>
      <c r="D14" t="str">
        <f t="shared" si="0"/>
        <v>22317</v>
      </c>
      <c r="G14" t="e">
        <f>#REF!</f>
        <v>#REF!</v>
      </c>
      <c r="H14" t="e">
        <f>#REF!</f>
        <v>#REF!</v>
      </c>
      <c r="I14" t="e">
        <f>#REF!</f>
        <v>#REF!</v>
      </c>
    </row>
    <row r="15" spans="1:9" x14ac:dyDescent="0.25">
      <c r="A15" t="s">
        <v>54</v>
      </c>
      <c r="B15" t="s">
        <v>37</v>
      </c>
      <c r="C15">
        <v>10582530</v>
      </c>
      <c r="D15" t="str">
        <f t="shared" si="0"/>
        <v>10583</v>
      </c>
      <c r="G15" t="e">
        <f>#REF!</f>
        <v>#REF!</v>
      </c>
      <c r="H15" t="e">
        <f>#REF!</f>
        <v>#REF!</v>
      </c>
      <c r="I15" t="e">
        <f>#REF!</f>
        <v>#REF!</v>
      </c>
    </row>
    <row r="16" spans="1:9" x14ac:dyDescent="0.25">
      <c r="A16" t="s">
        <v>54</v>
      </c>
      <c r="B16" t="s">
        <v>38</v>
      </c>
      <c r="C16">
        <v>4820780</v>
      </c>
      <c r="D16" t="str">
        <f t="shared" si="0"/>
        <v>4821</v>
      </c>
      <c r="G16" t="e">
        <f>#REF!</f>
        <v>#REF!</v>
      </c>
      <c r="H16" t="e">
        <f>#REF!</f>
        <v>#REF!</v>
      </c>
      <c r="I16" t="e">
        <f>#REF!</f>
        <v>#REF!</v>
      </c>
    </row>
    <row r="17" spans="1:9" x14ac:dyDescent="0.25">
      <c r="A17" t="s">
        <v>54</v>
      </c>
      <c r="B17" t="s">
        <v>39</v>
      </c>
      <c r="C17">
        <v>7737252</v>
      </c>
      <c r="D17" t="str">
        <f t="shared" si="0"/>
        <v>7737</v>
      </c>
      <c r="G17" t="e">
        <f>#REF!</f>
        <v>#REF!</v>
      </c>
      <c r="H17" t="e">
        <f>#REF!</f>
        <v>#REF!</v>
      </c>
      <c r="I17" t="e">
        <f>#REF!</f>
        <v>#REF!</v>
      </c>
    </row>
    <row r="18" spans="1:9" x14ac:dyDescent="0.25">
      <c r="A18" t="s">
        <v>54</v>
      </c>
      <c r="B18" t="s">
        <v>40</v>
      </c>
      <c r="C18">
        <v>30615455</v>
      </c>
      <c r="D18" t="str">
        <f t="shared" si="0"/>
        <v>30615</v>
      </c>
      <c r="G18" t="e">
        <f>#REF!</f>
        <v>#REF!</v>
      </c>
      <c r="H18" t="e">
        <f>#REF!</f>
        <v>#REF!</v>
      </c>
      <c r="I18" t="e">
        <f>#REF!</f>
        <v>#REF!</v>
      </c>
    </row>
    <row r="19" spans="1:9" x14ac:dyDescent="0.25">
      <c r="A19" t="s">
        <v>54</v>
      </c>
      <c r="B19" t="s">
        <v>41</v>
      </c>
      <c r="C19">
        <v>761286</v>
      </c>
      <c r="D19" t="str">
        <f t="shared" si="0"/>
        <v>761</v>
      </c>
      <c r="G19" t="e">
        <f>#REF!</f>
        <v>#REF!</v>
      </c>
      <c r="H19" t="e">
        <f>#REF!</f>
        <v>#REF!</v>
      </c>
      <c r="I19" t="e">
        <f>#REF!</f>
        <v>#REF!</v>
      </c>
    </row>
    <row r="20" spans="1:9" x14ac:dyDescent="0.25">
      <c r="A20" t="s">
        <v>54</v>
      </c>
      <c r="B20" t="s">
        <v>43</v>
      </c>
      <c r="C20">
        <v>16615474</v>
      </c>
      <c r="D20" t="str">
        <f t="shared" si="0"/>
        <v>16615</v>
      </c>
      <c r="G20" t="e">
        <f>#REF!</f>
        <v>#REF!</v>
      </c>
      <c r="H20" t="e">
        <f>#REF!</f>
        <v>#REF!</v>
      </c>
      <c r="I20" t="e">
        <f>#REF!</f>
        <v>#REF!</v>
      </c>
    </row>
    <row r="21" spans="1:9" x14ac:dyDescent="0.25">
      <c r="A21" t="s">
        <v>54</v>
      </c>
      <c r="B21" t="s">
        <v>44</v>
      </c>
      <c r="C21">
        <v>2109667</v>
      </c>
      <c r="D21" t="str">
        <f t="shared" si="0"/>
        <v>2110</v>
      </c>
      <c r="G21" t="e">
        <f>#REF!</f>
        <v>#REF!</v>
      </c>
      <c r="H21" t="e">
        <f>#REF!</f>
        <v>#REF!</v>
      </c>
      <c r="I21" t="e">
        <f>#REF!</f>
        <v>#REF!</v>
      </c>
    </row>
    <row r="22" spans="1:9" x14ac:dyDescent="0.25">
      <c r="A22" t="s">
        <v>54</v>
      </c>
      <c r="B22" t="s">
        <v>45</v>
      </c>
      <c r="C22">
        <v>8697007</v>
      </c>
      <c r="D22" t="str">
        <f t="shared" si="0"/>
        <v>8697</v>
      </c>
      <c r="G22" t="e">
        <f>#REF!</f>
        <v>#REF!</v>
      </c>
      <c r="H22" t="e">
        <f>#REF!</f>
        <v>#REF!</v>
      </c>
      <c r="I22" t="e">
        <f>#REF!</f>
        <v>#REF!</v>
      </c>
    </row>
    <row r="23" spans="1:9" x14ac:dyDescent="0.25">
      <c r="A23" t="s">
        <v>54</v>
      </c>
      <c r="B23" t="s">
        <v>46</v>
      </c>
      <c r="C23">
        <v>9591829</v>
      </c>
      <c r="D23" t="str">
        <f t="shared" si="0"/>
        <v>9592</v>
      </c>
      <c r="G23" t="e">
        <f>#REF!</f>
        <v>#REF!</v>
      </c>
      <c r="H23" t="e">
        <f>#REF!</f>
        <v>#REF!</v>
      </c>
      <c r="I23" t="e">
        <f>#REF!</f>
        <v>#REF!</v>
      </c>
    </row>
    <row r="24" spans="1:9" x14ac:dyDescent="0.25">
      <c r="A24" t="s">
        <v>54</v>
      </c>
      <c r="B24" t="s">
        <v>47</v>
      </c>
      <c r="C24">
        <v>22549533</v>
      </c>
      <c r="D24" t="str">
        <f t="shared" si="0"/>
        <v>22550</v>
      </c>
      <c r="G24" t="e">
        <f>#REF!</f>
        <v>#REF!</v>
      </c>
      <c r="H24" t="e">
        <f>#REF!</f>
        <v>#REF!</v>
      </c>
      <c r="I24" t="e">
        <f>#REF!</f>
        <v>#REF!</v>
      </c>
    </row>
    <row r="25" spans="1:9" x14ac:dyDescent="0.25">
      <c r="A25" t="s">
        <v>54</v>
      </c>
      <c r="B25" t="s">
        <v>48</v>
      </c>
      <c r="C25">
        <v>31446438</v>
      </c>
      <c r="D25" t="str">
        <f t="shared" si="0"/>
        <v>31446</v>
      </c>
      <c r="G25" t="e">
        <f>#REF!</f>
        <v>#REF!</v>
      </c>
      <c r="H25" t="e">
        <f>#REF!</f>
        <v>#REF!</v>
      </c>
      <c r="I25" t="e">
        <f>#REF!</f>
        <v>#REF!</v>
      </c>
    </row>
    <row r="26" spans="1:9" x14ac:dyDescent="0.25">
      <c r="A26" t="s">
        <v>54</v>
      </c>
      <c r="B26" t="s">
        <v>49</v>
      </c>
      <c r="C26">
        <v>3075379</v>
      </c>
      <c r="D26" t="str">
        <f t="shared" si="0"/>
        <v>3075</v>
      </c>
      <c r="G26" t="e">
        <f>#REF!</f>
        <v>#REF!</v>
      </c>
      <c r="H26" t="e">
        <f>#REF!</f>
        <v>#REF!</v>
      </c>
      <c r="I26" t="e">
        <f>#REF!</f>
        <v>#REF!</v>
      </c>
    </row>
    <row r="27" spans="1:9" x14ac:dyDescent="0.25">
      <c r="A27" t="s">
        <v>54</v>
      </c>
      <c r="B27" t="s">
        <v>50</v>
      </c>
      <c r="C27">
        <v>6292014</v>
      </c>
      <c r="D27" t="str">
        <f t="shared" si="0"/>
        <v>6292</v>
      </c>
      <c r="G27" t="e">
        <f>#REF!</f>
        <v>#REF!</v>
      </c>
      <c r="H27" t="e">
        <f>#REF!</f>
        <v>#REF!</v>
      </c>
      <c r="I27" t="e">
        <f>#REF!</f>
        <v>#REF!</v>
      </c>
    </row>
    <row r="28" spans="1:9" x14ac:dyDescent="0.25">
      <c r="A28" t="s">
        <v>55</v>
      </c>
      <c r="B28" t="s">
        <v>31</v>
      </c>
      <c r="C28">
        <v>77995355</v>
      </c>
      <c r="D28" t="str">
        <f t="shared" si="0"/>
        <v>77995</v>
      </c>
      <c r="G28" t="e">
        <f>#REF!</f>
        <v>#REF!</v>
      </c>
      <c r="H28" t="e">
        <f>#REF!</f>
        <v>#REF!</v>
      </c>
      <c r="I28" t="e">
        <f>#REF!</f>
        <v>#REF!</v>
      </c>
    </row>
    <row r="29" spans="1:9" x14ac:dyDescent="0.25">
      <c r="A29" t="s">
        <v>55</v>
      </c>
      <c r="B29" t="s">
        <v>42</v>
      </c>
      <c r="C29">
        <v>30430069</v>
      </c>
      <c r="D29" t="str">
        <f t="shared" si="0"/>
        <v>30430</v>
      </c>
      <c r="G29" t="e">
        <f>#REF!</f>
        <v>#REF!</v>
      </c>
      <c r="H29" t="e">
        <f>#REF!</f>
        <v>#REF!</v>
      </c>
      <c r="I29" t="e">
        <f>#REF!</f>
        <v>#REF!</v>
      </c>
    </row>
    <row r="30" spans="1:9" x14ac:dyDescent="0.25">
      <c r="A30" t="s">
        <v>55</v>
      </c>
      <c r="B30" t="s">
        <v>51</v>
      </c>
      <c r="C30">
        <v>27702892</v>
      </c>
      <c r="D30" t="str">
        <f t="shared" si="0"/>
        <v>27703</v>
      </c>
      <c r="G30" t="e">
        <f>#REF!</f>
        <v>#REF!</v>
      </c>
      <c r="H30" t="e">
        <f>#REF!</f>
        <v>#REF!</v>
      </c>
      <c r="I30" t="e">
        <f>#REF!</f>
        <v>#REF!</v>
      </c>
    </row>
    <row r="31" spans="1:9" x14ac:dyDescent="0.25">
      <c r="A31" t="s">
        <v>55</v>
      </c>
      <c r="B31" t="s">
        <v>12</v>
      </c>
      <c r="C31">
        <v>60461027</v>
      </c>
      <c r="D31" t="str">
        <f t="shared" si="0"/>
        <v>60461</v>
      </c>
      <c r="G31" t="e">
        <f>#REF!</f>
        <v>#REF!</v>
      </c>
      <c r="H31" t="e">
        <f>#REF!</f>
        <v>#REF!</v>
      </c>
      <c r="I31" t="e">
        <f>#REF!</f>
        <v>#REF!</v>
      </c>
    </row>
    <row r="32" spans="1:9" x14ac:dyDescent="0.25">
      <c r="A32" t="s">
        <v>55</v>
      </c>
      <c r="B32" t="s">
        <v>27</v>
      </c>
      <c r="C32">
        <v>7801424</v>
      </c>
      <c r="D32" t="str">
        <f t="shared" si="0"/>
        <v>7801</v>
      </c>
      <c r="G32" t="e">
        <f>#REF!</f>
        <v>#REF!</v>
      </c>
      <c r="H32" t="e">
        <f>#REF!</f>
        <v>#REF!</v>
      </c>
      <c r="I32" t="e">
        <f>#REF!</f>
        <v>#REF!</v>
      </c>
    </row>
    <row r="33" spans="1:9" x14ac:dyDescent="0.25">
      <c r="A33" t="s">
        <v>55</v>
      </c>
      <c r="B33" t="s">
        <v>28</v>
      </c>
      <c r="C33">
        <v>12759912</v>
      </c>
      <c r="D33" t="str">
        <f t="shared" si="0"/>
        <v>12760</v>
      </c>
      <c r="G33" t="e">
        <f>#REF!</f>
        <v>#REF!</v>
      </c>
      <c r="H33" t="e">
        <f>#REF!</f>
        <v>#REF!</v>
      </c>
      <c r="I33" t="e">
        <f>#REF!</f>
        <v>#REF!</v>
      </c>
    </row>
    <row r="34" spans="1:9" x14ac:dyDescent="0.25">
      <c r="A34" t="s">
        <v>55</v>
      </c>
      <c r="B34" t="s">
        <v>29</v>
      </c>
      <c r="C34">
        <v>208575090</v>
      </c>
      <c r="D34" t="str">
        <f t="shared" si="0"/>
        <v>208575</v>
      </c>
      <c r="G34" t="e">
        <f>#REF!</f>
        <v>#REF!</v>
      </c>
      <c r="H34" t="e">
        <f>#REF!</f>
        <v>#REF!</v>
      </c>
      <c r="I34" t="e">
        <f>#REF!</f>
        <v>#REF!</v>
      </c>
    </row>
    <row r="35" spans="1:9" x14ac:dyDescent="0.25">
      <c r="A35" t="s">
        <v>55</v>
      </c>
      <c r="B35" t="s">
        <v>30</v>
      </c>
      <c r="C35">
        <v>20938334</v>
      </c>
      <c r="D35" t="str">
        <f t="shared" si="0"/>
        <v>20938</v>
      </c>
      <c r="G35" t="e">
        <f>#REF!</f>
        <v>#REF!</v>
      </c>
      <c r="H35" t="e">
        <f>#REF!</f>
        <v>#REF!</v>
      </c>
      <c r="I35" t="e">
        <f>#REF!</f>
        <v>#REF!</v>
      </c>
    </row>
    <row r="36" spans="1:9" x14ac:dyDescent="0.25">
      <c r="A36" t="s">
        <v>55</v>
      </c>
      <c r="B36" t="s">
        <v>32</v>
      </c>
      <c r="C36">
        <v>9026657</v>
      </c>
      <c r="D36" t="str">
        <f t="shared" si="0"/>
        <v>9027</v>
      </c>
      <c r="G36" t="e">
        <f>#REF!</f>
        <v>#REF!</v>
      </c>
      <c r="H36" t="e">
        <f>#REF!</f>
        <v>#REF!</v>
      </c>
      <c r="I36" t="e">
        <f>#REF!</f>
        <v>#REF!</v>
      </c>
    </row>
    <row r="37" spans="1:9" x14ac:dyDescent="0.25">
      <c r="A37" t="s">
        <v>55</v>
      </c>
      <c r="B37" t="s">
        <v>33</v>
      </c>
      <c r="C37">
        <v>6897935</v>
      </c>
      <c r="D37" t="str">
        <f t="shared" si="0"/>
        <v>6898</v>
      </c>
    </row>
    <row r="38" spans="1:9" x14ac:dyDescent="0.25">
      <c r="A38" t="s">
        <v>55</v>
      </c>
      <c r="B38" t="s">
        <v>34</v>
      </c>
      <c r="C38">
        <v>55169615</v>
      </c>
      <c r="D38" t="str">
        <f t="shared" si="0"/>
        <v>55170</v>
      </c>
    </row>
    <row r="39" spans="1:9" x14ac:dyDescent="0.25">
      <c r="A39" t="s">
        <v>55</v>
      </c>
      <c r="B39" t="s">
        <v>35</v>
      </c>
      <c r="C39">
        <v>39875438</v>
      </c>
      <c r="D39" t="str">
        <f t="shared" si="0"/>
        <v>39875</v>
      </c>
    </row>
    <row r="40" spans="1:9" x14ac:dyDescent="0.25">
      <c r="A40" t="s">
        <v>55</v>
      </c>
      <c r="B40" t="s">
        <v>36</v>
      </c>
      <c r="C40">
        <v>79826576</v>
      </c>
      <c r="D40" t="str">
        <f t="shared" si="0"/>
        <v>79827</v>
      </c>
    </row>
    <row r="41" spans="1:9" x14ac:dyDescent="0.25">
      <c r="A41" t="s">
        <v>55</v>
      </c>
      <c r="B41" t="s">
        <v>37</v>
      </c>
      <c r="C41">
        <v>33295169</v>
      </c>
      <c r="D41" t="str">
        <f t="shared" si="0"/>
        <v>33295</v>
      </c>
    </row>
    <row r="42" spans="1:9" x14ac:dyDescent="0.25">
      <c r="A42" t="s">
        <v>55</v>
      </c>
      <c r="B42" t="s">
        <v>38</v>
      </c>
      <c r="C42">
        <v>5962571</v>
      </c>
      <c r="D42" t="str">
        <f t="shared" si="0"/>
        <v>5963</v>
      </c>
    </row>
    <row r="43" spans="1:9" x14ac:dyDescent="0.25">
      <c r="A43" t="s">
        <v>55</v>
      </c>
      <c r="B43" t="s">
        <v>39</v>
      </c>
      <c r="C43">
        <v>8011969</v>
      </c>
      <c r="D43" t="str">
        <f t="shared" si="0"/>
        <v>8012</v>
      </c>
    </row>
    <row r="44" spans="1:9" x14ac:dyDescent="0.25">
      <c r="A44" t="s">
        <v>55</v>
      </c>
      <c r="B44" t="s">
        <v>40</v>
      </c>
      <c r="C44">
        <v>70391617</v>
      </c>
      <c r="D44" t="str">
        <f t="shared" si="0"/>
        <v>70392</v>
      </c>
    </row>
    <row r="45" spans="1:9" x14ac:dyDescent="0.25">
      <c r="A45" t="s">
        <v>55</v>
      </c>
      <c r="B45" t="s">
        <v>41</v>
      </c>
      <c r="C45">
        <v>13914648</v>
      </c>
      <c r="D45" t="str">
        <f t="shared" si="0"/>
        <v>13915</v>
      </c>
    </row>
    <row r="46" spans="1:9" x14ac:dyDescent="0.25">
      <c r="A46" t="s">
        <v>55</v>
      </c>
      <c r="B46" t="s">
        <v>43</v>
      </c>
      <c r="C46">
        <v>23811705</v>
      </c>
      <c r="D46" t="str">
        <f t="shared" si="0"/>
        <v>23812</v>
      </c>
    </row>
    <row r="47" spans="1:9" x14ac:dyDescent="0.25">
      <c r="A47" t="s">
        <v>55</v>
      </c>
      <c r="B47" t="s">
        <v>44</v>
      </c>
      <c r="C47">
        <v>46761156</v>
      </c>
      <c r="D47" t="str">
        <f t="shared" si="0"/>
        <v>46761</v>
      </c>
    </row>
    <row r="48" spans="1:9" x14ac:dyDescent="0.25">
      <c r="A48" t="s">
        <v>55</v>
      </c>
      <c r="B48" t="s">
        <v>45</v>
      </c>
      <c r="C48">
        <v>12570880</v>
      </c>
      <c r="D48" t="str">
        <f t="shared" si="0"/>
        <v>12571</v>
      </c>
    </row>
    <row r="49" spans="1:4" x14ac:dyDescent="0.25">
      <c r="A49" t="s">
        <v>55</v>
      </c>
      <c r="B49" t="s">
        <v>46</v>
      </c>
      <c r="C49">
        <v>7260005</v>
      </c>
      <c r="D49" t="str">
        <f t="shared" si="0"/>
        <v>7260</v>
      </c>
    </row>
    <row r="50" spans="1:4" x14ac:dyDescent="0.25">
      <c r="A50" t="s">
        <v>55</v>
      </c>
      <c r="B50" t="s">
        <v>47</v>
      </c>
      <c r="C50">
        <v>113713650</v>
      </c>
      <c r="D50" t="str">
        <f t="shared" si="0"/>
        <v>113714</v>
      </c>
    </row>
    <row r="51" spans="1:4" x14ac:dyDescent="0.25">
      <c r="A51" t="s">
        <v>55</v>
      </c>
      <c r="B51" t="s">
        <v>48</v>
      </c>
      <c r="C51">
        <v>37398842</v>
      </c>
      <c r="D51" t="str">
        <f t="shared" si="0"/>
        <v>37399</v>
      </c>
    </row>
    <row r="52" spans="1:4" x14ac:dyDescent="0.25">
      <c r="A52" t="s">
        <v>55</v>
      </c>
      <c r="B52" t="s">
        <v>49</v>
      </c>
      <c r="C52">
        <v>9154587</v>
      </c>
      <c r="D52" t="str">
        <f t="shared" si="0"/>
        <v>9155</v>
      </c>
    </row>
    <row r="53" spans="1:4" x14ac:dyDescent="0.25">
      <c r="A53" t="s">
        <v>55</v>
      </c>
      <c r="B53" t="s">
        <v>50</v>
      </c>
      <c r="C53">
        <v>68805152</v>
      </c>
      <c r="D53" t="str">
        <f t="shared" si="0"/>
        <v>68805</v>
      </c>
    </row>
    <row r="54" spans="1:4" x14ac:dyDescent="0.25">
      <c r="A54" t="s">
        <v>56</v>
      </c>
      <c r="B54" t="s">
        <v>31</v>
      </c>
      <c r="C54">
        <v>16204514</v>
      </c>
      <c r="D54" t="str">
        <f t="shared" si="0"/>
        <v>16205</v>
      </c>
    </row>
    <row r="55" spans="1:4" x14ac:dyDescent="0.25">
      <c r="A55" t="s">
        <v>56</v>
      </c>
      <c r="B55" t="s">
        <v>42</v>
      </c>
      <c r="C55">
        <v>12520153</v>
      </c>
      <c r="D55" t="str">
        <f t="shared" si="0"/>
        <v>12520</v>
      </c>
    </row>
    <row r="56" spans="1:4" x14ac:dyDescent="0.25">
      <c r="A56" t="s">
        <v>56</v>
      </c>
      <c r="B56" t="s">
        <v>51</v>
      </c>
      <c r="C56">
        <v>12134454</v>
      </c>
      <c r="D56" t="str">
        <f t="shared" si="0"/>
        <v>12134</v>
      </c>
    </row>
    <row r="57" spans="1:4" x14ac:dyDescent="0.25">
      <c r="A57" t="s">
        <v>56</v>
      </c>
      <c r="B57" t="s">
        <v>12</v>
      </c>
      <c r="C57">
        <v>22799519</v>
      </c>
      <c r="D57" t="str">
        <f t="shared" si="0"/>
        <v>22800</v>
      </c>
    </row>
    <row r="58" spans="1:4" x14ac:dyDescent="0.25">
      <c r="A58" t="s">
        <v>56</v>
      </c>
      <c r="B58" t="s">
        <v>27</v>
      </c>
      <c r="C58">
        <v>1354551</v>
      </c>
      <c r="D58" t="str">
        <f t="shared" si="0"/>
        <v>1355</v>
      </c>
    </row>
    <row r="59" spans="1:4" x14ac:dyDescent="0.25">
      <c r="A59" t="s">
        <v>56</v>
      </c>
      <c r="B59" t="s">
        <v>28</v>
      </c>
      <c r="C59">
        <v>1970944</v>
      </c>
      <c r="D59" t="str">
        <f t="shared" si="0"/>
        <v>1971</v>
      </c>
    </row>
    <row r="60" spans="1:4" x14ac:dyDescent="0.25">
      <c r="A60" t="s">
        <v>56</v>
      </c>
      <c r="B60" t="s">
        <v>29</v>
      </c>
      <c r="C60">
        <v>58237630</v>
      </c>
      <c r="D60" t="str">
        <f t="shared" si="0"/>
        <v>58238</v>
      </c>
    </row>
    <row r="61" spans="1:4" x14ac:dyDescent="0.25">
      <c r="A61" t="s">
        <v>56</v>
      </c>
      <c r="B61" t="s">
        <v>30</v>
      </c>
      <c r="C61">
        <v>8869173</v>
      </c>
      <c r="D61" t="str">
        <f t="shared" si="0"/>
        <v>8869</v>
      </c>
    </row>
    <row r="62" spans="1:4" x14ac:dyDescent="0.25">
      <c r="A62" t="s">
        <v>56</v>
      </c>
      <c r="B62" t="s">
        <v>32</v>
      </c>
      <c r="C62">
        <v>2662449</v>
      </c>
      <c r="D62" t="str">
        <f t="shared" si="0"/>
        <v>2662</v>
      </c>
    </row>
    <row r="63" spans="1:4" x14ac:dyDescent="0.25">
      <c r="A63" t="s">
        <v>56</v>
      </c>
      <c r="B63" t="s">
        <v>33</v>
      </c>
      <c r="C63">
        <v>2354103</v>
      </c>
      <c r="D63" t="str">
        <f t="shared" si="0"/>
        <v>2354</v>
      </c>
    </row>
    <row r="64" spans="1:4" x14ac:dyDescent="0.25">
      <c r="A64" t="s">
        <v>56</v>
      </c>
      <c r="B64" t="s">
        <v>34</v>
      </c>
      <c r="C64">
        <v>27257574</v>
      </c>
      <c r="D64" t="str">
        <f t="shared" si="0"/>
        <v>27258</v>
      </c>
    </row>
    <row r="65" spans="1:4" x14ac:dyDescent="0.25">
      <c r="A65" t="s">
        <v>56</v>
      </c>
      <c r="B65" t="s">
        <v>35</v>
      </c>
      <c r="C65">
        <v>12648388</v>
      </c>
      <c r="D65" t="str">
        <f t="shared" si="0"/>
        <v>12648</v>
      </c>
    </row>
    <row r="66" spans="1:4" x14ac:dyDescent="0.25">
      <c r="A66" t="s">
        <v>56</v>
      </c>
      <c r="B66" t="s">
        <v>36</v>
      </c>
      <c r="C66">
        <v>25738829</v>
      </c>
      <c r="D66" t="str">
        <f t="shared" si="0"/>
        <v>25739</v>
      </c>
    </row>
    <row r="67" spans="1:4" x14ac:dyDescent="0.25">
      <c r="A67" t="s">
        <v>56</v>
      </c>
      <c r="B67" t="s">
        <v>37</v>
      </c>
      <c r="C67">
        <v>6424965</v>
      </c>
      <c r="D67" t="str">
        <f t="shared" ref="D67:D130" si="1">LEFT(ROUND(C67,-3),LEN(C67)-3)</f>
        <v>6425</v>
      </c>
    </row>
    <row r="68" spans="1:4" x14ac:dyDescent="0.25">
      <c r="A68" t="s">
        <v>56</v>
      </c>
      <c r="B68" t="s">
        <v>38</v>
      </c>
      <c r="C68">
        <v>2199304</v>
      </c>
      <c r="D68" t="str">
        <f t="shared" si="1"/>
        <v>2199</v>
      </c>
    </row>
    <row r="69" spans="1:4" x14ac:dyDescent="0.25">
      <c r="A69" t="s">
        <v>56</v>
      </c>
      <c r="B69" t="s">
        <v>39</v>
      </c>
      <c r="C69">
        <v>2538230</v>
      </c>
      <c r="D69" t="str">
        <f t="shared" si="1"/>
        <v>2538</v>
      </c>
    </row>
    <row r="70" spans="1:4" x14ac:dyDescent="0.25">
      <c r="A70" t="s">
        <v>56</v>
      </c>
      <c r="B70" t="s">
        <v>40</v>
      </c>
      <c r="C70">
        <v>22542358</v>
      </c>
      <c r="D70" t="str">
        <f t="shared" si="1"/>
        <v>22542</v>
      </c>
    </row>
    <row r="71" spans="1:4" x14ac:dyDescent="0.25">
      <c r="A71" t="s">
        <v>56</v>
      </c>
      <c r="B71" t="s">
        <v>41</v>
      </c>
      <c r="C71">
        <v>5454810</v>
      </c>
      <c r="D71" t="str">
        <f t="shared" si="1"/>
        <v>5455</v>
      </c>
    </row>
    <row r="72" spans="1:4" x14ac:dyDescent="0.25">
      <c r="A72" t="s">
        <v>56</v>
      </c>
      <c r="B72" t="s">
        <v>43</v>
      </c>
      <c r="C72">
        <v>11719408</v>
      </c>
      <c r="D72" t="str">
        <f t="shared" si="1"/>
        <v>11719</v>
      </c>
    </row>
    <row r="73" spans="1:4" x14ac:dyDescent="0.25">
      <c r="A73" t="s">
        <v>56</v>
      </c>
      <c r="B73" t="s">
        <v>44</v>
      </c>
      <c r="C73">
        <v>13541145</v>
      </c>
      <c r="D73" t="str">
        <f t="shared" si="1"/>
        <v>13541</v>
      </c>
    </row>
    <row r="74" spans="1:4" x14ac:dyDescent="0.25">
      <c r="A74" t="s">
        <v>56</v>
      </c>
      <c r="B74" t="s">
        <v>45</v>
      </c>
      <c r="C74">
        <v>3833777</v>
      </c>
      <c r="D74" t="str">
        <f t="shared" si="1"/>
        <v>3834</v>
      </c>
    </row>
    <row r="75" spans="1:4" x14ac:dyDescent="0.25">
      <c r="A75" t="s">
        <v>56</v>
      </c>
      <c r="B75" t="s">
        <v>46</v>
      </c>
      <c r="C75">
        <v>3004497</v>
      </c>
      <c r="D75" t="str">
        <f t="shared" si="1"/>
        <v>3004</v>
      </c>
    </row>
    <row r="76" spans="1:4" x14ac:dyDescent="0.25">
      <c r="A76" t="s">
        <v>56</v>
      </c>
      <c r="B76" t="s">
        <v>47</v>
      </c>
      <c r="C76">
        <v>32753908</v>
      </c>
      <c r="D76" t="str">
        <f t="shared" si="1"/>
        <v>32754</v>
      </c>
    </row>
    <row r="77" spans="1:4" x14ac:dyDescent="0.25">
      <c r="A77" t="s">
        <v>56</v>
      </c>
      <c r="B77" t="s">
        <v>48</v>
      </c>
      <c r="C77">
        <v>15526259</v>
      </c>
      <c r="D77" t="str">
        <f t="shared" si="1"/>
        <v>15526</v>
      </c>
    </row>
    <row r="78" spans="1:4" x14ac:dyDescent="0.25">
      <c r="A78" t="s">
        <v>56</v>
      </c>
      <c r="B78" t="s">
        <v>49</v>
      </c>
      <c r="C78">
        <v>4994811</v>
      </c>
      <c r="D78" t="str">
        <f t="shared" si="1"/>
        <v>4995</v>
      </c>
    </row>
    <row r="79" spans="1:4" x14ac:dyDescent="0.25">
      <c r="A79" t="s">
        <v>56</v>
      </c>
      <c r="B79" t="s">
        <v>50</v>
      </c>
      <c r="C79">
        <v>28596951</v>
      </c>
      <c r="D79" t="str">
        <f t="shared" si="1"/>
        <v>28597</v>
      </c>
    </row>
    <row r="80" spans="1:4" x14ac:dyDescent="0.25">
      <c r="A80" t="s">
        <v>57</v>
      </c>
      <c r="B80" t="s">
        <v>31</v>
      </c>
      <c r="C80">
        <v>33613265</v>
      </c>
      <c r="D80" t="str">
        <f t="shared" si="1"/>
        <v>33613</v>
      </c>
    </row>
    <row r="81" spans="1:4" x14ac:dyDescent="0.25">
      <c r="A81" t="s">
        <v>57</v>
      </c>
      <c r="B81" t="s">
        <v>42</v>
      </c>
      <c r="C81">
        <v>11063677</v>
      </c>
      <c r="D81" t="str">
        <f t="shared" si="1"/>
        <v>11064</v>
      </c>
    </row>
    <row r="82" spans="1:4" x14ac:dyDescent="0.25">
      <c r="A82" t="s">
        <v>57</v>
      </c>
      <c r="B82" t="s">
        <v>51</v>
      </c>
      <c r="C82">
        <v>20070729</v>
      </c>
      <c r="D82" t="str">
        <f t="shared" si="1"/>
        <v>20071</v>
      </c>
    </row>
    <row r="83" spans="1:4" x14ac:dyDescent="0.25">
      <c r="A83" t="s">
        <v>57</v>
      </c>
      <c r="B83" t="s">
        <v>12</v>
      </c>
      <c r="C83">
        <v>23288846</v>
      </c>
      <c r="D83" t="str">
        <f t="shared" si="1"/>
        <v>23289</v>
      </c>
    </row>
    <row r="84" spans="1:4" x14ac:dyDescent="0.25">
      <c r="A84" t="s">
        <v>57</v>
      </c>
      <c r="B84" t="s">
        <v>27</v>
      </c>
      <c r="C84">
        <v>3713476</v>
      </c>
      <c r="D84" t="str">
        <f t="shared" si="1"/>
        <v>3713</v>
      </c>
    </row>
    <row r="85" spans="1:4" x14ac:dyDescent="0.25">
      <c r="A85" t="s">
        <v>57</v>
      </c>
      <c r="B85" t="s">
        <v>28</v>
      </c>
      <c r="C85">
        <v>5541648</v>
      </c>
      <c r="D85" t="str">
        <f t="shared" si="1"/>
        <v>5542</v>
      </c>
    </row>
    <row r="86" spans="1:4" x14ac:dyDescent="0.25">
      <c r="A86" t="s">
        <v>57</v>
      </c>
      <c r="B86" t="s">
        <v>29</v>
      </c>
      <c r="C86">
        <v>81271180</v>
      </c>
      <c r="D86" t="str">
        <f t="shared" si="1"/>
        <v>81271</v>
      </c>
    </row>
    <row r="87" spans="1:4" x14ac:dyDescent="0.25">
      <c r="A87" t="s">
        <v>57</v>
      </c>
      <c r="B87" t="s">
        <v>30</v>
      </c>
      <c r="C87">
        <v>7233874</v>
      </c>
      <c r="D87" t="str">
        <f t="shared" si="1"/>
        <v>7234</v>
      </c>
    </row>
    <row r="88" spans="1:4" x14ac:dyDescent="0.25">
      <c r="A88" t="s">
        <v>57</v>
      </c>
      <c r="B88" t="s">
        <v>32</v>
      </c>
      <c r="C88">
        <v>1678039</v>
      </c>
      <c r="D88" t="str">
        <f t="shared" si="1"/>
        <v>1678</v>
      </c>
    </row>
    <row r="89" spans="1:4" x14ac:dyDescent="0.25">
      <c r="A89" t="s">
        <v>57</v>
      </c>
      <c r="B89" t="s">
        <v>33</v>
      </c>
      <c r="C89">
        <v>2942926</v>
      </c>
      <c r="D89" t="str">
        <f t="shared" si="1"/>
        <v>2943</v>
      </c>
    </row>
    <row r="90" spans="1:4" x14ac:dyDescent="0.25">
      <c r="A90" t="s">
        <v>57</v>
      </c>
      <c r="B90" t="s">
        <v>34</v>
      </c>
      <c r="C90">
        <v>26972899</v>
      </c>
      <c r="D90" t="str">
        <f t="shared" si="1"/>
        <v>26973</v>
      </c>
    </row>
    <row r="91" spans="1:4" x14ac:dyDescent="0.25">
      <c r="A91" t="s">
        <v>57</v>
      </c>
      <c r="B91" t="s">
        <v>35</v>
      </c>
      <c r="C91">
        <v>15429904</v>
      </c>
      <c r="D91" t="str">
        <f t="shared" si="1"/>
        <v>15430</v>
      </c>
    </row>
    <row r="92" spans="1:4" x14ac:dyDescent="0.25">
      <c r="A92" t="s">
        <v>57</v>
      </c>
      <c r="B92" t="s">
        <v>36</v>
      </c>
      <c r="C92">
        <v>44710695</v>
      </c>
      <c r="D92" t="str">
        <f t="shared" si="1"/>
        <v>44711</v>
      </c>
    </row>
    <row r="93" spans="1:4" x14ac:dyDescent="0.25">
      <c r="A93" t="s">
        <v>57</v>
      </c>
      <c r="B93" t="s">
        <v>37</v>
      </c>
      <c r="C93">
        <v>11263819</v>
      </c>
      <c r="D93" t="str">
        <f t="shared" si="1"/>
        <v>11264</v>
      </c>
    </row>
    <row r="94" spans="1:4" x14ac:dyDescent="0.25">
      <c r="A94" t="s">
        <v>57</v>
      </c>
      <c r="B94" t="s">
        <v>38</v>
      </c>
      <c r="C94">
        <v>2524546</v>
      </c>
      <c r="D94" t="str">
        <f t="shared" si="1"/>
        <v>2525</v>
      </c>
    </row>
    <row r="95" spans="1:4" x14ac:dyDescent="0.25">
      <c r="A95" t="s">
        <v>57</v>
      </c>
      <c r="B95" t="s">
        <v>39</v>
      </c>
      <c r="C95">
        <v>4187961</v>
      </c>
      <c r="D95" t="str">
        <f t="shared" si="1"/>
        <v>4188</v>
      </c>
    </row>
    <row r="96" spans="1:4" x14ac:dyDescent="0.25">
      <c r="A96" t="s">
        <v>57</v>
      </c>
      <c r="B96" t="s">
        <v>40</v>
      </c>
      <c r="C96">
        <v>34954392</v>
      </c>
      <c r="D96" t="str">
        <f t="shared" si="1"/>
        <v>34954</v>
      </c>
    </row>
    <row r="97" spans="1:4" x14ac:dyDescent="0.25">
      <c r="A97" t="s">
        <v>57</v>
      </c>
      <c r="B97" t="s">
        <v>41</v>
      </c>
      <c r="C97">
        <v>3477909</v>
      </c>
      <c r="D97" t="str">
        <f t="shared" si="1"/>
        <v>3478</v>
      </c>
    </row>
    <row r="98" spans="1:4" x14ac:dyDescent="0.25">
      <c r="A98" t="s">
        <v>57</v>
      </c>
      <c r="B98" t="s">
        <v>43</v>
      </c>
      <c r="C98">
        <v>9728457</v>
      </c>
      <c r="D98" t="str">
        <f t="shared" si="1"/>
        <v>9728</v>
      </c>
    </row>
    <row r="99" spans="1:4" x14ac:dyDescent="0.25">
      <c r="A99" t="s">
        <v>57</v>
      </c>
      <c r="B99" t="s">
        <v>44</v>
      </c>
      <c r="C99">
        <v>22645984</v>
      </c>
      <c r="D99" t="str">
        <f t="shared" si="1"/>
        <v>22646</v>
      </c>
    </row>
    <row r="100" spans="1:4" x14ac:dyDescent="0.25">
      <c r="A100" t="s">
        <v>57</v>
      </c>
      <c r="B100" t="s">
        <v>45</v>
      </c>
      <c r="C100">
        <v>4162213</v>
      </c>
      <c r="D100" t="str">
        <f t="shared" si="1"/>
        <v>4162</v>
      </c>
    </row>
    <row r="101" spans="1:4" x14ac:dyDescent="0.25">
      <c r="A101" t="s">
        <v>57</v>
      </c>
      <c r="B101" t="s">
        <v>46</v>
      </c>
      <c r="C101">
        <v>2656369</v>
      </c>
      <c r="D101" t="str">
        <f t="shared" si="1"/>
        <v>2656</v>
      </c>
    </row>
    <row r="102" spans="1:4" x14ac:dyDescent="0.25">
      <c r="A102" t="s">
        <v>57</v>
      </c>
      <c r="B102" t="s">
        <v>47</v>
      </c>
      <c r="C102">
        <v>34447815</v>
      </c>
      <c r="D102" t="str">
        <f t="shared" si="1"/>
        <v>34448</v>
      </c>
    </row>
    <row r="103" spans="1:4" x14ac:dyDescent="0.25">
      <c r="A103" t="s">
        <v>57</v>
      </c>
      <c r="B103" t="s">
        <v>48</v>
      </c>
      <c r="C103">
        <v>10172100</v>
      </c>
      <c r="D103" t="str">
        <f t="shared" si="1"/>
        <v>10172</v>
      </c>
    </row>
    <row r="104" spans="1:4" x14ac:dyDescent="0.25">
      <c r="A104" t="s">
        <v>57</v>
      </c>
      <c r="B104" t="s">
        <v>49</v>
      </c>
      <c r="C104">
        <v>4248127</v>
      </c>
      <c r="D104" t="str">
        <f t="shared" si="1"/>
        <v>4248</v>
      </c>
    </row>
    <row r="105" spans="1:4" x14ac:dyDescent="0.25">
      <c r="A105" t="s">
        <v>57</v>
      </c>
      <c r="B105" t="s">
        <v>50</v>
      </c>
      <c r="C105">
        <v>25092046</v>
      </c>
      <c r="D105" t="str">
        <f t="shared" si="1"/>
        <v>25092</v>
      </c>
    </row>
    <row r="106" spans="1:4" x14ac:dyDescent="0.25">
      <c r="A106" t="s">
        <v>58</v>
      </c>
      <c r="B106" t="s">
        <v>31</v>
      </c>
      <c r="C106">
        <v>8970002</v>
      </c>
      <c r="D106" t="str">
        <f t="shared" si="1"/>
        <v>8970</v>
      </c>
    </row>
    <row r="107" spans="1:4" x14ac:dyDescent="0.25">
      <c r="A107" t="s">
        <v>58</v>
      </c>
      <c r="B107" t="s">
        <v>42</v>
      </c>
      <c r="C107">
        <v>2151797</v>
      </c>
      <c r="D107" t="str">
        <f t="shared" si="1"/>
        <v>2152</v>
      </c>
    </row>
    <row r="108" spans="1:4" x14ac:dyDescent="0.25">
      <c r="A108" t="s">
        <v>58</v>
      </c>
      <c r="B108" t="s">
        <v>51</v>
      </c>
      <c r="C108">
        <v>3146500</v>
      </c>
      <c r="D108" t="str">
        <f t="shared" si="1"/>
        <v>3147</v>
      </c>
    </row>
    <row r="109" spans="1:4" x14ac:dyDescent="0.25">
      <c r="A109" t="s">
        <v>58</v>
      </c>
      <c r="B109" t="s">
        <v>12</v>
      </c>
      <c r="C109">
        <v>2288207</v>
      </c>
      <c r="D109" t="str">
        <f t="shared" si="1"/>
        <v>2288</v>
      </c>
    </row>
    <row r="110" spans="1:4" x14ac:dyDescent="0.25">
      <c r="A110" t="s">
        <v>58</v>
      </c>
      <c r="B110" t="s">
        <v>27</v>
      </c>
      <c r="C110">
        <v>223313</v>
      </c>
      <c r="D110" t="str">
        <f t="shared" si="1"/>
        <v>223</v>
      </c>
    </row>
    <row r="111" spans="1:4" x14ac:dyDescent="0.25">
      <c r="A111" t="s">
        <v>58</v>
      </c>
      <c r="B111" t="s">
        <v>28</v>
      </c>
      <c r="C111">
        <v>1291424</v>
      </c>
      <c r="D111" t="str">
        <f t="shared" si="1"/>
        <v>1291</v>
      </c>
    </row>
    <row r="112" spans="1:4" x14ac:dyDescent="0.25">
      <c r="A112" t="s">
        <v>58</v>
      </c>
      <c r="B112" t="s">
        <v>29</v>
      </c>
      <c r="C112">
        <v>26117430</v>
      </c>
      <c r="D112" t="str">
        <f t="shared" si="1"/>
        <v>26117</v>
      </c>
    </row>
    <row r="113" spans="1:4" x14ac:dyDescent="0.25">
      <c r="A113" t="s">
        <v>58</v>
      </c>
      <c r="B113" t="s">
        <v>30</v>
      </c>
      <c r="C113">
        <v>1332259</v>
      </c>
      <c r="D113" t="str">
        <f t="shared" si="1"/>
        <v>1332</v>
      </c>
    </row>
    <row r="114" spans="1:4" x14ac:dyDescent="0.25">
      <c r="A114" t="s">
        <v>58</v>
      </c>
      <c r="B114" t="s">
        <v>32</v>
      </c>
      <c r="C114">
        <v>832133</v>
      </c>
      <c r="D114" t="str">
        <f t="shared" si="1"/>
        <v>832</v>
      </c>
    </row>
    <row r="115" spans="1:4" x14ac:dyDescent="0.25">
      <c r="A115" t="s">
        <v>58</v>
      </c>
      <c r="B115" t="s">
        <v>33</v>
      </c>
      <c r="C115">
        <v>950317</v>
      </c>
      <c r="D115" t="str">
        <f t="shared" si="1"/>
        <v>950</v>
      </c>
    </row>
    <row r="116" spans="1:4" x14ac:dyDescent="0.25">
      <c r="A116" t="s">
        <v>58</v>
      </c>
      <c r="B116" t="s">
        <v>34</v>
      </c>
      <c r="C116">
        <v>10598366</v>
      </c>
      <c r="D116" t="str">
        <f t="shared" si="1"/>
        <v>10598</v>
      </c>
    </row>
    <row r="117" spans="1:4" x14ac:dyDescent="0.25">
      <c r="A117" t="s">
        <v>58</v>
      </c>
      <c r="B117" t="s">
        <v>35</v>
      </c>
      <c r="C117">
        <v>4262101</v>
      </c>
      <c r="D117" t="str">
        <f t="shared" si="1"/>
        <v>4262</v>
      </c>
    </row>
    <row r="118" spans="1:4" x14ac:dyDescent="0.25">
      <c r="A118" t="s">
        <v>58</v>
      </c>
      <c r="B118" t="s">
        <v>36</v>
      </c>
      <c r="C118">
        <v>9365090</v>
      </c>
      <c r="D118" t="str">
        <f t="shared" si="1"/>
        <v>9365</v>
      </c>
    </row>
    <row r="119" spans="1:4" x14ac:dyDescent="0.25">
      <c r="A119" t="s">
        <v>58</v>
      </c>
      <c r="B119" t="s">
        <v>37</v>
      </c>
      <c r="C119">
        <v>1860829</v>
      </c>
      <c r="D119" t="str">
        <f t="shared" si="1"/>
        <v>1861</v>
      </c>
    </row>
    <row r="120" spans="1:4" x14ac:dyDescent="0.25">
      <c r="A120" t="s">
        <v>58</v>
      </c>
      <c r="B120" t="s">
        <v>38</v>
      </c>
      <c r="C120">
        <v>840077</v>
      </c>
      <c r="D120" t="str">
        <f t="shared" si="1"/>
        <v>840</v>
      </c>
    </row>
    <row r="121" spans="1:4" x14ac:dyDescent="0.25">
      <c r="A121" t="s">
        <v>58</v>
      </c>
      <c r="B121" t="s">
        <v>39</v>
      </c>
      <c r="C121">
        <v>1264797</v>
      </c>
      <c r="D121" t="str">
        <f t="shared" si="1"/>
        <v>1265</v>
      </c>
    </row>
    <row r="122" spans="1:4" x14ac:dyDescent="0.25">
      <c r="A122" t="s">
        <v>58</v>
      </c>
      <c r="B122" t="s">
        <v>40</v>
      </c>
      <c r="C122">
        <v>3155594</v>
      </c>
      <c r="D122" t="str">
        <f t="shared" si="1"/>
        <v>3156</v>
      </c>
    </row>
    <row r="123" spans="1:4" x14ac:dyDescent="0.25">
      <c r="A123" t="s">
        <v>58</v>
      </c>
      <c r="B123" t="s">
        <v>41</v>
      </c>
      <c r="C123">
        <v>1364178</v>
      </c>
      <c r="D123" t="str">
        <f t="shared" si="1"/>
        <v>1364</v>
      </c>
    </row>
    <row r="124" spans="1:4" x14ac:dyDescent="0.25">
      <c r="A124" t="s">
        <v>58</v>
      </c>
      <c r="B124" t="s">
        <v>43</v>
      </c>
      <c r="C124">
        <v>3415682</v>
      </c>
      <c r="D124" t="str">
        <f t="shared" si="1"/>
        <v>3416</v>
      </c>
    </row>
    <row r="125" spans="1:4" x14ac:dyDescent="0.25">
      <c r="A125" t="s">
        <v>58</v>
      </c>
      <c r="B125" t="s">
        <v>44</v>
      </c>
      <c r="C125">
        <v>2948744</v>
      </c>
      <c r="D125" t="str">
        <f t="shared" si="1"/>
        <v>2949</v>
      </c>
    </row>
    <row r="126" spans="1:4" x14ac:dyDescent="0.25">
      <c r="A126" t="s">
        <v>58</v>
      </c>
      <c r="B126" t="s">
        <v>45</v>
      </c>
      <c r="C126">
        <v>614342</v>
      </c>
      <c r="D126" t="str">
        <f t="shared" si="1"/>
        <v>614</v>
      </c>
    </row>
    <row r="127" spans="1:4" x14ac:dyDescent="0.25">
      <c r="A127" t="s">
        <v>58</v>
      </c>
      <c r="B127" t="s">
        <v>46</v>
      </c>
      <c r="C127">
        <v>1193938</v>
      </c>
      <c r="D127" t="str">
        <f t="shared" si="1"/>
        <v>1194</v>
      </c>
    </row>
    <row r="128" spans="1:4" x14ac:dyDescent="0.25">
      <c r="A128" t="s">
        <v>58</v>
      </c>
      <c r="B128" t="s">
        <v>47</v>
      </c>
      <c r="C128">
        <v>13267175</v>
      </c>
      <c r="D128" t="str">
        <f t="shared" si="1"/>
        <v>13267</v>
      </c>
    </row>
    <row r="129" spans="1:4" x14ac:dyDescent="0.25">
      <c r="A129" t="s">
        <v>58</v>
      </c>
      <c r="B129" t="s">
        <v>48</v>
      </c>
      <c r="C129">
        <v>5586723</v>
      </c>
      <c r="D129" t="str">
        <f t="shared" si="1"/>
        <v>5587</v>
      </c>
    </row>
    <row r="130" spans="1:4" x14ac:dyDescent="0.25">
      <c r="A130" t="s">
        <v>58</v>
      </c>
      <c r="B130" t="s">
        <v>49</v>
      </c>
      <c r="C130">
        <v>993246</v>
      </c>
      <c r="D130" t="str">
        <f t="shared" si="1"/>
        <v>993</v>
      </c>
    </row>
    <row r="131" spans="1:4" x14ac:dyDescent="0.25">
      <c r="A131" t="s">
        <v>58</v>
      </c>
      <c r="B131" t="s">
        <v>50</v>
      </c>
      <c r="C131">
        <v>6634280</v>
      </c>
      <c r="D131" t="str">
        <f t="shared" ref="D131:D155" si="2">LEFT(ROUND(C131,-3),LEN(C131)-3)</f>
        <v>6634</v>
      </c>
    </row>
    <row r="132" spans="1:4" x14ac:dyDescent="0.25">
      <c r="A132" t="s">
        <v>59</v>
      </c>
      <c r="B132" t="s">
        <v>31</v>
      </c>
      <c r="C132">
        <v>1712634</v>
      </c>
      <c r="D132" t="str">
        <f t="shared" si="2"/>
        <v>1713</v>
      </c>
    </row>
    <row r="133" spans="1:4" x14ac:dyDescent="0.25">
      <c r="A133" t="s">
        <v>59</v>
      </c>
      <c r="B133" t="s">
        <v>42</v>
      </c>
      <c r="C133">
        <v>418866</v>
      </c>
      <c r="D133" t="str">
        <f t="shared" si="2"/>
        <v>419</v>
      </c>
    </row>
    <row r="134" spans="1:4" x14ac:dyDescent="0.25">
      <c r="A134" t="s">
        <v>59</v>
      </c>
      <c r="B134" t="s">
        <v>51</v>
      </c>
      <c r="C134">
        <v>801354</v>
      </c>
      <c r="D134" t="str">
        <f t="shared" si="2"/>
        <v>801</v>
      </c>
    </row>
    <row r="135" spans="1:4" x14ac:dyDescent="0.25">
      <c r="A135" t="s">
        <v>59</v>
      </c>
      <c r="B135" t="s">
        <v>12</v>
      </c>
      <c r="C135">
        <v>794880</v>
      </c>
      <c r="D135" t="str">
        <f t="shared" si="2"/>
        <v>795</v>
      </c>
    </row>
    <row r="136" spans="1:4" x14ac:dyDescent="0.25">
      <c r="A136" t="s">
        <v>59</v>
      </c>
      <c r="B136" t="s">
        <v>27</v>
      </c>
      <c r="C136">
        <v>1620</v>
      </c>
      <c r="D136" t="str">
        <f t="shared" si="2"/>
        <v>2</v>
      </c>
    </row>
    <row r="137" spans="1:4" x14ac:dyDescent="0.25">
      <c r="A137" t="s">
        <v>59</v>
      </c>
      <c r="B137" t="s">
        <v>28</v>
      </c>
      <c r="C137">
        <v>1948</v>
      </c>
      <c r="D137" t="str">
        <f t="shared" si="2"/>
        <v>2</v>
      </c>
    </row>
    <row r="138" spans="1:4" x14ac:dyDescent="0.25">
      <c r="A138" t="s">
        <v>59</v>
      </c>
      <c r="B138" t="s">
        <v>29</v>
      </c>
      <c r="C138">
        <v>2062708</v>
      </c>
      <c r="D138" t="str">
        <f t="shared" si="2"/>
        <v>2063</v>
      </c>
    </row>
    <row r="139" spans="1:4" x14ac:dyDescent="0.25">
      <c r="A139" t="s">
        <v>59</v>
      </c>
      <c r="B139" t="s">
        <v>30</v>
      </c>
      <c r="C139">
        <v>254685</v>
      </c>
      <c r="D139" t="str">
        <f t="shared" si="2"/>
        <v>255</v>
      </c>
    </row>
    <row r="140" spans="1:4" x14ac:dyDescent="0.25">
      <c r="A140" t="s">
        <v>59</v>
      </c>
      <c r="B140" t="s">
        <v>32</v>
      </c>
      <c r="C140">
        <v>322079</v>
      </c>
      <c r="D140" t="str">
        <f t="shared" si="2"/>
        <v>322</v>
      </c>
    </row>
    <row r="141" spans="1:4" x14ac:dyDescent="0.25">
      <c r="A141" t="s">
        <v>59</v>
      </c>
      <c r="B141" t="s">
        <v>33</v>
      </c>
      <c r="C141">
        <v>2026</v>
      </c>
      <c r="D141" t="str">
        <f t="shared" si="2"/>
        <v>2</v>
      </c>
    </row>
    <row r="142" spans="1:4" x14ac:dyDescent="0.25">
      <c r="A142" t="s">
        <v>59</v>
      </c>
      <c r="B142" t="s">
        <v>34</v>
      </c>
      <c r="C142">
        <v>32851</v>
      </c>
      <c r="D142" t="str">
        <f t="shared" si="2"/>
        <v>33</v>
      </c>
    </row>
    <row r="143" spans="1:4" x14ac:dyDescent="0.25">
      <c r="A143" t="s">
        <v>59</v>
      </c>
      <c r="B143" t="s">
        <v>35</v>
      </c>
      <c r="C143">
        <v>607537</v>
      </c>
      <c r="D143" t="str">
        <f t="shared" si="2"/>
        <v>608</v>
      </c>
    </row>
    <row r="144" spans="1:4" x14ac:dyDescent="0.25">
      <c r="A144" t="s">
        <v>59</v>
      </c>
      <c r="B144" t="s">
        <v>36</v>
      </c>
      <c r="C144">
        <v>3814819</v>
      </c>
      <c r="D144" t="str">
        <f t="shared" si="2"/>
        <v>3815</v>
      </c>
    </row>
    <row r="145" spans="1:4" x14ac:dyDescent="0.25">
      <c r="A145" t="s">
        <v>59</v>
      </c>
      <c r="B145" t="s">
        <v>37</v>
      </c>
      <c r="C145">
        <v>445851</v>
      </c>
      <c r="D145" t="str">
        <f t="shared" si="2"/>
        <v>446</v>
      </c>
    </row>
    <row r="146" spans="1:4" x14ac:dyDescent="0.25">
      <c r="A146" t="s">
        <v>59</v>
      </c>
      <c r="B146" t="s">
        <v>39</v>
      </c>
      <c r="C146">
        <v>2321</v>
      </c>
      <c r="D146" t="str">
        <f t="shared" si="2"/>
        <v>2</v>
      </c>
    </row>
    <row r="147" spans="1:4" x14ac:dyDescent="0.25">
      <c r="A147" t="s">
        <v>59</v>
      </c>
      <c r="B147" t="s">
        <v>40</v>
      </c>
      <c r="C147">
        <v>777086</v>
      </c>
      <c r="D147" t="str">
        <f t="shared" si="2"/>
        <v>777</v>
      </c>
    </row>
    <row r="148" spans="1:4" x14ac:dyDescent="0.25">
      <c r="A148" t="s">
        <v>59</v>
      </c>
      <c r="B148" t="s">
        <v>41</v>
      </c>
      <c r="C148">
        <v>260373</v>
      </c>
      <c r="D148" t="str">
        <f t="shared" si="2"/>
        <v>260</v>
      </c>
    </row>
    <row r="149" spans="1:4" x14ac:dyDescent="0.25">
      <c r="A149" t="s">
        <v>59</v>
      </c>
      <c r="B149" t="s">
        <v>43</v>
      </c>
      <c r="C149">
        <v>8797</v>
      </c>
      <c r="D149" t="str">
        <f t="shared" si="2"/>
        <v>9</v>
      </c>
    </row>
    <row r="150" spans="1:4" x14ac:dyDescent="0.25">
      <c r="A150" t="s">
        <v>59</v>
      </c>
      <c r="B150" t="s">
        <v>44</v>
      </c>
      <c r="C150">
        <v>1414642</v>
      </c>
      <c r="D150" t="str">
        <f t="shared" si="2"/>
        <v>1415</v>
      </c>
    </row>
    <row r="151" spans="1:4" x14ac:dyDescent="0.25">
      <c r="A151" t="s">
        <v>59</v>
      </c>
      <c r="B151" t="s">
        <v>45</v>
      </c>
      <c r="C151">
        <v>39123</v>
      </c>
      <c r="D151" t="str">
        <f t="shared" si="2"/>
        <v>39</v>
      </c>
    </row>
    <row r="152" spans="1:4" x14ac:dyDescent="0.25">
      <c r="A152" t="s">
        <v>59</v>
      </c>
      <c r="B152" t="s">
        <v>47</v>
      </c>
      <c r="C152">
        <v>2408030</v>
      </c>
      <c r="D152" t="str">
        <f t="shared" si="2"/>
        <v>2408</v>
      </c>
    </row>
    <row r="153" spans="1:4" x14ac:dyDescent="0.25">
      <c r="A153" t="s">
        <v>59</v>
      </c>
      <c r="B153" t="s">
        <v>48</v>
      </c>
      <c r="C153">
        <v>139015</v>
      </c>
      <c r="D153" t="str">
        <f t="shared" si="2"/>
        <v>139</v>
      </c>
    </row>
    <row r="154" spans="1:4" x14ac:dyDescent="0.25">
      <c r="A154" t="s">
        <v>59</v>
      </c>
      <c r="B154" t="s">
        <v>49</v>
      </c>
      <c r="C154">
        <v>82236</v>
      </c>
      <c r="D154" t="str">
        <f t="shared" si="2"/>
        <v>82</v>
      </c>
    </row>
    <row r="155" spans="1:4" x14ac:dyDescent="0.25">
      <c r="A155" t="s">
        <v>59</v>
      </c>
      <c r="B155" t="s">
        <v>50</v>
      </c>
      <c r="C155">
        <v>706624</v>
      </c>
      <c r="D155" t="str">
        <f t="shared" si="2"/>
        <v>707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A242-8B94-44E9-9607-78ED346ABC5B}">
  <dimension ref="A1:F319"/>
  <sheetViews>
    <sheetView topLeftCell="A7" workbookViewId="0">
      <selection activeCell="D8" sqref="D8"/>
    </sheetView>
  </sheetViews>
  <sheetFormatPr baseColWidth="10" defaultRowHeight="15" x14ac:dyDescent="0.25"/>
  <sheetData>
    <row r="1" spans="1:6" x14ac:dyDescent="0.25">
      <c r="E1" t="s">
        <v>61</v>
      </c>
    </row>
    <row r="4" spans="1:6" x14ac:dyDescent="0.25">
      <c r="E4" t="e">
        <f>#REF!</f>
        <v>#REF!</v>
      </c>
      <c r="F4" s="4" t="s">
        <v>13</v>
      </c>
    </row>
    <row r="5" spans="1:6" x14ac:dyDescent="0.25">
      <c r="E5" t="e">
        <f>#REF!</f>
        <v>#REF!</v>
      </c>
      <c r="F5" s="4" t="s">
        <v>15</v>
      </c>
    </row>
    <row r="6" spans="1:6" x14ac:dyDescent="0.25">
      <c r="F6" s="4"/>
    </row>
    <row r="7" spans="1:6" x14ac:dyDescent="0.25">
      <c r="A7" t="s">
        <v>62</v>
      </c>
      <c r="B7" t="s">
        <v>63</v>
      </c>
      <c r="C7" t="s">
        <v>64</v>
      </c>
      <c r="D7" t="s">
        <v>67</v>
      </c>
      <c r="F7" s="4"/>
    </row>
    <row r="8" spans="1:6" x14ac:dyDescent="0.25">
      <c r="A8" t="s">
        <v>31</v>
      </c>
      <c r="B8">
        <v>411</v>
      </c>
      <c r="C8">
        <v>10698917</v>
      </c>
      <c r="D8" t="str">
        <f>LEFT(ROUND(C8,-3),LEN(C8)-3)</f>
        <v>10699</v>
      </c>
    </row>
    <row r="9" spans="1:6" x14ac:dyDescent="0.25">
      <c r="A9" t="s">
        <v>31</v>
      </c>
      <c r="B9">
        <v>413</v>
      </c>
      <c r="C9">
        <v>3263871</v>
      </c>
      <c r="D9" t="str">
        <f t="shared" ref="D8:D71" si="0">LEFT(ROUND(C9,-3),LEN(C9)-3)</f>
        <v>3264</v>
      </c>
    </row>
    <row r="10" spans="1:6" hidden="1" x14ac:dyDescent="0.25">
      <c r="A10" t="s">
        <v>31</v>
      </c>
      <c r="B10">
        <v>414</v>
      </c>
      <c r="C10">
        <v>0</v>
      </c>
      <c r="D10" t="e">
        <f t="shared" si="0"/>
        <v>#VALUE!</v>
      </c>
    </row>
    <row r="11" spans="1:6" hidden="1" x14ac:dyDescent="0.25">
      <c r="A11" t="s">
        <v>31</v>
      </c>
      <c r="B11">
        <v>415</v>
      </c>
      <c r="C11">
        <v>0</v>
      </c>
      <c r="D11" t="e">
        <f t="shared" si="0"/>
        <v>#VALUE!</v>
      </c>
    </row>
    <row r="12" spans="1:6" x14ac:dyDescent="0.25">
      <c r="A12" t="s">
        <v>31</v>
      </c>
      <c r="B12">
        <v>421</v>
      </c>
      <c r="C12">
        <v>69020625</v>
      </c>
      <c r="D12" t="str">
        <f t="shared" si="0"/>
        <v>69021</v>
      </c>
    </row>
    <row r="13" spans="1:6" x14ac:dyDescent="0.25">
      <c r="A13" t="s">
        <v>31</v>
      </c>
      <c r="B13">
        <v>422</v>
      </c>
      <c r="C13">
        <v>3283198</v>
      </c>
      <c r="D13" t="str">
        <f t="shared" si="0"/>
        <v>3283</v>
      </c>
    </row>
    <row r="14" spans="1:6" x14ac:dyDescent="0.25">
      <c r="A14" t="s">
        <v>31</v>
      </c>
      <c r="B14">
        <v>431</v>
      </c>
      <c r="C14">
        <v>1311639</v>
      </c>
      <c r="D14" t="str">
        <f t="shared" si="0"/>
        <v>1312</v>
      </c>
    </row>
    <row r="15" spans="1:6" x14ac:dyDescent="0.25">
      <c r="A15" t="s">
        <v>31</v>
      </c>
      <c r="B15">
        <v>442</v>
      </c>
      <c r="C15">
        <v>592642</v>
      </c>
      <c r="D15" t="str">
        <f t="shared" si="0"/>
        <v>593</v>
      </c>
    </row>
    <row r="16" spans="1:6" x14ac:dyDescent="0.25">
      <c r="A16" t="s">
        <v>31</v>
      </c>
      <c r="B16">
        <v>443</v>
      </c>
      <c r="C16">
        <v>1626815</v>
      </c>
      <c r="D16" t="str">
        <f t="shared" si="0"/>
        <v>1627</v>
      </c>
    </row>
    <row r="17" spans="1:6" x14ac:dyDescent="0.25">
      <c r="A17" t="s">
        <v>31</v>
      </c>
      <c r="B17">
        <v>451</v>
      </c>
      <c r="C17">
        <v>16448038</v>
      </c>
      <c r="D17" t="str">
        <f t="shared" si="0"/>
        <v>16448</v>
      </c>
      <c r="F17" s="4"/>
    </row>
    <row r="18" spans="1:6" x14ac:dyDescent="0.25">
      <c r="A18" t="s">
        <v>31</v>
      </c>
      <c r="B18">
        <v>452</v>
      </c>
      <c r="C18">
        <v>3449476</v>
      </c>
      <c r="D18" t="str">
        <f t="shared" si="0"/>
        <v>3449</v>
      </c>
      <c r="F18" s="4"/>
    </row>
    <row r="19" spans="1:6" x14ac:dyDescent="0.25">
      <c r="A19" t="s">
        <v>31</v>
      </c>
      <c r="B19">
        <v>999</v>
      </c>
      <c r="C19">
        <v>46853569</v>
      </c>
      <c r="D19" t="str">
        <f t="shared" si="0"/>
        <v>46854</v>
      </c>
      <c r="F19" s="4"/>
    </row>
    <row r="20" spans="1:6" x14ac:dyDescent="0.25">
      <c r="A20" t="s">
        <v>42</v>
      </c>
      <c r="B20">
        <v>411</v>
      </c>
      <c r="C20">
        <v>3600191</v>
      </c>
      <c r="D20" t="str">
        <f t="shared" si="0"/>
        <v>3600</v>
      </c>
      <c r="F20" s="4"/>
    </row>
    <row r="21" spans="1:6" x14ac:dyDescent="0.25">
      <c r="A21" t="s">
        <v>42</v>
      </c>
      <c r="B21">
        <v>413</v>
      </c>
      <c r="C21">
        <v>345092</v>
      </c>
      <c r="D21" t="str">
        <f t="shared" si="0"/>
        <v>345</v>
      </c>
      <c r="F21" s="4"/>
    </row>
    <row r="22" spans="1:6" x14ac:dyDescent="0.25">
      <c r="A22" t="s">
        <v>42</v>
      </c>
      <c r="B22">
        <v>414</v>
      </c>
      <c r="C22">
        <v>384247</v>
      </c>
      <c r="D22" t="str">
        <f t="shared" si="0"/>
        <v>384</v>
      </c>
      <c r="F22" s="4"/>
    </row>
    <row r="23" spans="1:6" hidden="1" x14ac:dyDescent="0.25">
      <c r="A23" t="s">
        <v>42</v>
      </c>
      <c r="B23">
        <v>415</v>
      </c>
      <c r="C23">
        <v>0</v>
      </c>
      <c r="D23" t="e">
        <f t="shared" si="0"/>
        <v>#VALUE!</v>
      </c>
      <c r="F23" s="4"/>
    </row>
    <row r="24" spans="1:6" x14ac:dyDescent="0.25">
      <c r="A24" t="s">
        <v>42</v>
      </c>
      <c r="B24">
        <v>421</v>
      </c>
      <c r="C24">
        <v>16988557</v>
      </c>
      <c r="D24" t="str">
        <f t="shared" si="0"/>
        <v>16989</v>
      </c>
      <c r="F24" s="4"/>
    </row>
    <row r="25" spans="1:6" x14ac:dyDescent="0.25">
      <c r="A25" t="s">
        <v>42</v>
      </c>
      <c r="B25">
        <v>422</v>
      </c>
      <c r="C25">
        <v>7616134</v>
      </c>
      <c r="D25" t="str">
        <f t="shared" si="0"/>
        <v>7616</v>
      </c>
    </row>
    <row r="26" spans="1:6" x14ac:dyDescent="0.25">
      <c r="A26" t="s">
        <v>42</v>
      </c>
      <c r="B26">
        <v>431</v>
      </c>
      <c r="C26">
        <v>1459600</v>
      </c>
      <c r="D26" t="str">
        <f t="shared" si="0"/>
        <v>1460</v>
      </c>
    </row>
    <row r="27" spans="1:6" hidden="1" x14ac:dyDescent="0.25">
      <c r="A27" t="s">
        <v>42</v>
      </c>
      <c r="B27">
        <v>442</v>
      </c>
      <c r="C27">
        <v>0</v>
      </c>
      <c r="D27" t="e">
        <f t="shared" si="0"/>
        <v>#VALUE!</v>
      </c>
    </row>
    <row r="28" spans="1:6" hidden="1" x14ac:dyDescent="0.25">
      <c r="A28" t="s">
        <v>42</v>
      </c>
      <c r="B28">
        <v>443</v>
      </c>
      <c r="C28">
        <v>0</v>
      </c>
      <c r="D28" t="e">
        <f t="shared" si="0"/>
        <v>#VALUE!</v>
      </c>
    </row>
    <row r="29" spans="1:6" x14ac:dyDescent="0.25">
      <c r="A29" t="s">
        <v>42</v>
      </c>
      <c r="B29">
        <v>451</v>
      </c>
      <c r="C29">
        <v>10356267</v>
      </c>
      <c r="D29" t="str">
        <f t="shared" si="0"/>
        <v>10356</v>
      </c>
    </row>
    <row r="30" spans="1:6" x14ac:dyDescent="0.25">
      <c r="A30" t="s">
        <v>42</v>
      </c>
      <c r="B30">
        <v>452</v>
      </c>
      <c r="C30">
        <v>2517695</v>
      </c>
      <c r="D30" t="str">
        <f t="shared" si="0"/>
        <v>2518</v>
      </c>
    </row>
    <row r="31" spans="1:6" x14ac:dyDescent="0.25">
      <c r="A31" t="s">
        <v>42</v>
      </c>
      <c r="B31">
        <v>999</v>
      </c>
      <c r="C31">
        <v>18533846</v>
      </c>
      <c r="D31" t="str">
        <f t="shared" si="0"/>
        <v>18534</v>
      </c>
    </row>
    <row r="32" spans="1:6" x14ac:dyDescent="0.25">
      <c r="A32">
        <v>99</v>
      </c>
      <c r="B32">
        <v>411</v>
      </c>
      <c r="C32">
        <v>3698455</v>
      </c>
      <c r="D32" t="str">
        <f t="shared" si="0"/>
        <v>3698</v>
      </c>
    </row>
    <row r="33" spans="1:6" x14ac:dyDescent="0.25">
      <c r="A33">
        <v>99</v>
      </c>
      <c r="B33">
        <v>413</v>
      </c>
      <c r="C33">
        <v>454416</v>
      </c>
      <c r="D33" t="str">
        <f t="shared" si="0"/>
        <v>454</v>
      </c>
    </row>
    <row r="34" spans="1:6" x14ac:dyDescent="0.25">
      <c r="A34">
        <v>99</v>
      </c>
      <c r="B34">
        <v>414</v>
      </c>
      <c r="C34">
        <v>1602743</v>
      </c>
      <c r="D34" t="str">
        <f t="shared" si="0"/>
        <v>1603</v>
      </c>
    </row>
    <row r="35" spans="1:6" x14ac:dyDescent="0.25">
      <c r="A35">
        <v>99</v>
      </c>
      <c r="B35">
        <v>415</v>
      </c>
      <c r="C35">
        <v>1785824</v>
      </c>
      <c r="D35" t="str">
        <f t="shared" si="0"/>
        <v>1786</v>
      </c>
      <c r="F35" s="4"/>
    </row>
    <row r="36" spans="1:6" x14ac:dyDescent="0.25">
      <c r="A36">
        <v>99</v>
      </c>
      <c r="B36">
        <v>421</v>
      </c>
      <c r="C36">
        <v>4573749</v>
      </c>
      <c r="D36" t="str">
        <f t="shared" si="0"/>
        <v>4574</v>
      </c>
      <c r="F36" s="4"/>
    </row>
    <row r="37" spans="1:6" x14ac:dyDescent="0.25">
      <c r="A37">
        <v>99</v>
      </c>
      <c r="B37">
        <v>422</v>
      </c>
      <c r="C37">
        <v>3424153</v>
      </c>
      <c r="D37" t="str">
        <f t="shared" si="0"/>
        <v>3424</v>
      </c>
      <c r="F37" s="4"/>
    </row>
    <row r="38" spans="1:6" x14ac:dyDescent="0.25">
      <c r="A38">
        <v>99</v>
      </c>
      <c r="B38">
        <v>431</v>
      </c>
      <c r="C38">
        <v>2570929</v>
      </c>
      <c r="D38" t="str">
        <f t="shared" si="0"/>
        <v>2571</v>
      </c>
      <c r="F38" s="4"/>
    </row>
    <row r="39" spans="1:6" x14ac:dyDescent="0.25">
      <c r="A39">
        <v>99</v>
      </c>
      <c r="B39">
        <v>442</v>
      </c>
      <c r="C39">
        <v>2798999</v>
      </c>
      <c r="D39" t="str">
        <f t="shared" si="0"/>
        <v>2799</v>
      </c>
      <c r="F39" s="4"/>
    </row>
    <row r="40" spans="1:6" x14ac:dyDescent="0.25">
      <c r="A40">
        <v>99</v>
      </c>
      <c r="B40">
        <v>443</v>
      </c>
      <c r="C40">
        <v>4415670</v>
      </c>
      <c r="D40" t="str">
        <f t="shared" si="0"/>
        <v>4416</v>
      </c>
      <c r="F40" s="4"/>
    </row>
    <row r="41" spans="1:6" x14ac:dyDescent="0.25">
      <c r="A41">
        <v>99</v>
      </c>
      <c r="B41">
        <v>451</v>
      </c>
      <c r="C41">
        <v>5093196</v>
      </c>
      <c r="D41" t="str">
        <f t="shared" si="0"/>
        <v>5093</v>
      </c>
      <c r="F41" s="4"/>
    </row>
    <row r="42" spans="1:6" x14ac:dyDescent="0.25">
      <c r="A42">
        <v>99</v>
      </c>
      <c r="B42">
        <v>452</v>
      </c>
      <c r="C42">
        <v>6774990</v>
      </c>
      <c r="D42" t="str">
        <f t="shared" si="0"/>
        <v>6775</v>
      </c>
      <c r="F42" s="4"/>
    </row>
    <row r="43" spans="1:6" x14ac:dyDescent="0.25">
      <c r="A43">
        <v>99</v>
      </c>
      <c r="B43">
        <v>999</v>
      </c>
      <c r="C43">
        <v>35121876</v>
      </c>
      <c r="D43" t="str">
        <f t="shared" si="0"/>
        <v>35122</v>
      </c>
      <c r="F43" s="4"/>
    </row>
    <row r="44" spans="1:6" x14ac:dyDescent="0.25">
      <c r="A44" t="s">
        <v>12</v>
      </c>
      <c r="B44">
        <v>411</v>
      </c>
      <c r="C44">
        <v>8784416</v>
      </c>
      <c r="D44" t="str">
        <f t="shared" si="0"/>
        <v>8784</v>
      </c>
      <c r="F44" s="4"/>
    </row>
    <row r="45" spans="1:6" x14ac:dyDescent="0.25">
      <c r="A45" t="s">
        <v>12</v>
      </c>
      <c r="B45">
        <v>413</v>
      </c>
      <c r="C45">
        <v>3313090</v>
      </c>
      <c r="D45" t="str">
        <f t="shared" si="0"/>
        <v>3313</v>
      </c>
      <c r="F45" s="4"/>
    </row>
    <row r="46" spans="1:6" x14ac:dyDescent="0.25">
      <c r="A46" t="s">
        <v>12</v>
      </c>
      <c r="B46">
        <v>414</v>
      </c>
      <c r="C46">
        <v>1054868</v>
      </c>
      <c r="D46" t="str">
        <f t="shared" si="0"/>
        <v>1055</v>
      </c>
      <c r="F46" s="4"/>
    </row>
    <row r="47" spans="1:6" x14ac:dyDescent="0.25">
      <c r="A47" t="s">
        <v>12</v>
      </c>
      <c r="B47">
        <v>415</v>
      </c>
      <c r="C47">
        <v>952612</v>
      </c>
      <c r="D47" t="str">
        <f t="shared" si="0"/>
        <v>953</v>
      </c>
    </row>
    <row r="48" spans="1:6" x14ac:dyDescent="0.25">
      <c r="A48" t="s">
        <v>12</v>
      </c>
      <c r="B48">
        <v>421</v>
      </c>
      <c r="C48">
        <v>10017220</v>
      </c>
      <c r="D48" t="str">
        <f t="shared" si="0"/>
        <v>10017</v>
      </c>
    </row>
    <row r="49" spans="1:4" x14ac:dyDescent="0.25">
      <c r="A49" t="s">
        <v>12</v>
      </c>
      <c r="B49">
        <v>422</v>
      </c>
      <c r="C49">
        <v>7316406</v>
      </c>
      <c r="D49" t="str">
        <f t="shared" si="0"/>
        <v>7316</v>
      </c>
    </row>
    <row r="50" spans="1:4" x14ac:dyDescent="0.25">
      <c r="A50" t="s">
        <v>12</v>
      </c>
      <c r="B50">
        <v>431</v>
      </c>
      <c r="C50">
        <v>2967709</v>
      </c>
      <c r="D50" t="str">
        <f t="shared" si="0"/>
        <v>2968</v>
      </c>
    </row>
    <row r="51" spans="1:4" x14ac:dyDescent="0.25">
      <c r="A51" t="s">
        <v>12</v>
      </c>
      <c r="B51">
        <v>442</v>
      </c>
      <c r="C51">
        <v>478018</v>
      </c>
      <c r="D51" t="str">
        <f t="shared" si="0"/>
        <v>478</v>
      </c>
    </row>
    <row r="52" spans="1:4" x14ac:dyDescent="0.25">
      <c r="A52" t="s">
        <v>12</v>
      </c>
      <c r="B52">
        <v>443</v>
      </c>
      <c r="C52">
        <v>342748</v>
      </c>
      <c r="D52" t="str">
        <f t="shared" si="0"/>
        <v>343</v>
      </c>
    </row>
    <row r="53" spans="1:4" x14ac:dyDescent="0.25">
      <c r="A53" t="s">
        <v>12</v>
      </c>
      <c r="B53">
        <v>451</v>
      </c>
      <c r="C53">
        <v>17554508</v>
      </c>
      <c r="D53" t="str">
        <f t="shared" si="0"/>
        <v>17555</v>
      </c>
    </row>
    <row r="54" spans="1:4" x14ac:dyDescent="0.25">
      <c r="A54" t="s">
        <v>12</v>
      </c>
      <c r="B54">
        <v>452</v>
      </c>
      <c r="C54">
        <v>9067597</v>
      </c>
      <c r="D54" t="str">
        <f t="shared" si="0"/>
        <v>9068</v>
      </c>
    </row>
    <row r="55" spans="1:4" x14ac:dyDescent="0.25">
      <c r="A55" t="s">
        <v>12</v>
      </c>
      <c r="B55">
        <v>999</v>
      </c>
      <c r="C55">
        <v>53660062</v>
      </c>
      <c r="D55" t="str">
        <f t="shared" si="0"/>
        <v>53660</v>
      </c>
    </row>
    <row r="56" spans="1:4" hidden="1" x14ac:dyDescent="0.25">
      <c r="A56" t="s">
        <v>27</v>
      </c>
      <c r="B56">
        <v>411</v>
      </c>
      <c r="C56">
        <v>0</v>
      </c>
      <c r="D56" t="e">
        <f t="shared" si="0"/>
        <v>#VALUE!</v>
      </c>
    </row>
    <row r="57" spans="1:4" hidden="1" x14ac:dyDescent="0.25">
      <c r="A57" t="s">
        <v>27</v>
      </c>
      <c r="B57">
        <v>413</v>
      </c>
      <c r="C57">
        <v>0</v>
      </c>
      <c r="D57" t="e">
        <f t="shared" si="0"/>
        <v>#VALUE!</v>
      </c>
    </row>
    <row r="58" spans="1:4" hidden="1" x14ac:dyDescent="0.25">
      <c r="A58" t="s">
        <v>27</v>
      </c>
      <c r="B58">
        <v>414</v>
      </c>
      <c r="C58">
        <v>0</v>
      </c>
      <c r="D58" t="e">
        <f t="shared" si="0"/>
        <v>#VALUE!</v>
      </c>
    </row>
    <row r="59" spans="1:4" hidden="1" x14ac:dyDescent="0.25">
      <c r="A59" t="s">
        <v>27</v>
      </c>
      <c r="B59">
        <v>415</v>
      </c>
      <c r="C59">
        <v>0</v>
      </c>
      <c r="D59" t="e">
        <f t="shared" si="0"/>
        <v>#VALUE!</v>
      </c>
    </row>
    <row r="60" spans="1:4" x14ac:dyDescent="0.25">
      <c r="A60" t="s">
        <v>27</v>
      </c>
      <c r="B60">
        <v>421</v>
      </c>
      <c r="C60">
        <v>10369815</v>
      </c>
      <c r="D60" t="str">
        <f t="shared" si="0"/>
        <v>10370</v>
      </c>
    </row>
    <row r="61" spans="1:4" x14ac:dyDescent="0.25">
      <c r="A61" t="s">
        <v>27</v>
      </c>
      <c r="B61">
        <v>422</v>
      </c>
      <c r="C61">
        <v>659395</v>
      </c>
      <c r="D61" t="str">
        <f t="shared" si="0"/>
        <v>659</v>
      </c>
    </row>
    <row r="62" spans="1:4" x14ac:dyDescent="0.25">
      <c r="A62" t="s">
        <v>27</v>
      </c>
      <c r="B62">
        <v>431</v>
      </c>
      <c r="C62">
        <v>199942</v>
      </c>
      <c r="D62" t="str">
        <f t="shared" si="0"/>
        <v>200</v>
      </c>
    </row>
    <row r="63" spans="1:4" x14ac:dyDescent="0.25">
      <c r="A63" t="s">
        <v>27</v>
      </c>
      <c r="B63">
        <v>442</v>
      </c>
      <c r="C63">
        <v>1363386</v>
      </c>
      <c r="D63" t="str">
        <f t="shared" si="0"/>
        <v>1363</v>
      </c>
    </row>
    <row r="64" spans="1:4" x14ac:dyDescent="0.25">
      <c r="A64" t="s">
        <v>27</v>
      </c>
      <c r="B64">
        <v>443</v>
      </c>
      <c r="C64">
        <v>475657</v>
      </c>
      <c r="D64" t="str">
        <f t="shared" si="0"/>
        <v>476</v>
      </c>
    </row>
    <row r="65" spans="1:4" hidden="1" x14ac:dyDescent="0.25">
      <c r="A65" t="s">
        <v>27</v>
      </c>
      <c r="B65">
        <v>451</v>
      </c>
      <c r="C65">
        <v>0</v>
      </c>
      <c r="D65" t="e">
        <f t="shared" si="0"/>
        <v>#VALUE!</v>
      </c>
    </row>
    <row r="66" spans="1:4" hidden="1" x14ac:dyDescent="0.25">
      <c r="A66" t="s">
        <v>27</v>
      </c>
      <c r="B66">
        <v>452</v>
      </c>
      <c r="C66">
        <v>0</v>
      </c>
      <c r="D66" t="e">
        <f t="shared" si="0"/>
        <v>#VALUE!</v>
      </c>
    </row>
    <row r="67" spans="1:4" x14ac:dyDescent="0.25">
      <c r="A67" t="s">
        <v>27</v>
      </c>
      <c r="B67">
        <v>999</v>
      </c>
      <c r="C67">
        <v>4336787</v>
      </c>
      <c r="D67" t="str">
        <f t="shared" si="0"/>
        <v>4337</v>
      </c>
    </row>
    <row r="68" spans="1:4" hidden="1" x14ac:dyDescent="0.25">
      <c r="A68" t="s">
        <v>28</v>
      </c>
      <c r="B68">
        <v>411</v>
      </c>
      <c r="C68">
        <v>0</v>
      </c>
      <c r="D68" t="e">
        <f t="shared" si="0"/>
        <v>#VALUE!</v>
      </c>
    </row>
    <row r="69" spans="1:4" hidden="1" x14ac:dyDescent="0.25">
      <c r="A69" t="s">
        <v>28</v>
      </c>
      <c r="B69">
        <v>413</v>
      </c>
      <c r="C69">
        <v>0</v>
      </c>
      <c r="D69" t="e">
        <f t="shared" si="0"/>
        <v>#VALUE!</v>
      </c>
    </row>
    <row r="70" spans="1:4" hidden="1" x14ac:dyDescent="0.25">
      <c r="A70" t="s">
        <v>28</v>
      </c>
      <c r="B70">
        <v>414</v>
      </c>
      <c r="C70">
        <v>0</v>
      </c>
      <c r="D70" t="e">
        <f t="shared" si="0"/>
        <v>#VALUE!</v>
      </c>
    </row>
    <row r="71" spans="1:4" hidden="1" x14ac:dyDescent="0.25">
      <c r="A71" t="s">
        <v>28</v>
      </c>
      <c r="B71">
        <v>415</v>
      </c>
      <c r="C71">
        <v>0</v>
      </c>
      <c r="D71" t="e">
        <f t="shared" si="0"/>
        <v>#VALUE!</v>
      </c>
    </row>
    <row r="72" spans="1:4" x14ac:dyDescent="0.25">
      <c r="A72" t="s">
        <v>28</v>
      </c>
      <c r="B72">
        <v>421</v>
      </c>
      <c r="C72">
        <v>21486458</v>
      </c>
      <c r="D72" t="str">
        <f t="shared" ref="D72:D135" si="1">LEFT(ROUND(C72,-3),LEN(C72)-3)</f>
        <v>21486</v>
      </c>
    </row>
    <row r="73" spans="1:4" x14ac:dyDescent="0.25">
      <c r="A73" t="s">
        <v>28</v>
      </c>
      <c r="B73">
        <v>422</v>
      </c>
      <c r="C73">
        <v>1874511</v>
      </c>
      <c r="D73" t="str">
        <f t="shared" si="1"/>
        <v>1875</v>
      </c>
    </row>
    <row r="74" spans="1:4" x14ac:dyDescent="0.25">
      <c r="A74" t="s">
        <v>28</v>
      </c>
      <c r="B74">
        <v>431</v>
      </c>
      <c r="C74">
        <v>1015411</v>
      </c>
      <c r="D74" t="str">
        <f t="shared" si="1"/>
        <v>1015</v>
      </c>
    </row>
    <row r="75" spans="1:4" x14ac:dyDescent="0.25">
      <c r="A75" t="s">
        <v>28</v>
      </c>
      <c r="B75">
        <v>442</v>
      </c>
      <c r="C75">
        <v>610097</v>
      </c>
      <c r="D75" t="str">
        <f t="shared" si="1"/>
        <v>610</v>
      </c>
    </row>
    <row r="76" spans="1:4" hidden="1" x14ac:dyDescent="0.25">
      <c r="A76" t="s">
        <v>28</v>
      </c>
      <c r="B76">
        <v>443</v>
      </c>
      <c r="C76">
        <v>0</v>
      </c>
      <c r="D76" t="e">
        <f t="shared" si="1"/>
        <v>#VALUE!</v>
      </c>
    </row>
    <row r="77" spans="1:4" hidden="1" x14ac:dyDescent="0.25">
      <c r="A77" t="s">
        <v>28</v>
      </c>
      <c r="B77">
        <v>451</v>
      </c>
      <c r="C77">
        <v>0</v>
      </c>
      <c r="D77" t="e">
        <f t="shared" si="1"/>
        <v>#VALUE!</v>
      </c>
    </row>
    <row r="78" spans="1:4" hidden="1" x14ac:dyDescent="0.25">
      <c r="A78" t="s">
        <v>28</v>
      </c>
      <c r="B78">
        <v>452</v>
      </c>
      <c r="C78">
        <v>0</v>
      </c>
      <c r="D78" t="e">
        <f t="shared" si="1"/>
        <v>#VALUE!</v>
      </c>
    </row>
    <row r="79" spans="1:4" x14ac:dyDescent="0.25">
      <c r="A79" t="s">
        <v>28</v>
      </c>
      <c r="B79">
        <v>999</v>
      </c>
      <c r="C79">
        <v>3716066</v>
      </c>
      <c r="D79" t="str">
        <f t="shared" si="1"/>
        <v>3716</v>
      </c>
    </row>
    <row r="80" spans="1:4" x14ac:dyDescent="0.25">
      <c r="A80" t="s">
        <v>29</v>
      </c>
      <c r="B80">
        <v>411</v>
      </c>
      <c r="C80">
        <v>15964220</v>
      </c>
      <c r="D80" t="str">
        <f t="shared" si="1"/>
        <v>15964</v>
      </c>
    </row>
    <row r="81" spans="1:4" x14ac:dyDescent="0.25">
      <c r="A81" t="s">
        <v>29</v>
      </c>
      <c r="B81">
        <v>413</v>
      </c>
      <c r="C81">
        <v>5487149</v>
      </c>
      <c r="D81" t="str">
        <f t="shared" si="1"/>
        <v>5487</v>
      </c>
    </row>
    <row r="82" spans="1:4" x14ac:dyDescent="0.25">
      <c r="A82" t="s">
        <v>29</v>
      </c>
      <c r="B82">
        <v>414</v>
      </c>
      <c r="C82">
        <v>800670</v>
      </c>
      <c r="D82" t="str">
        <f t="shared" si="1"/>
        <v>801</v>
      </c>
    </row>
    <row r="83" spans="1:4" x14ac:dyDescent="0.25">
      <c r="A83" t="s">
        <v>29</v>
      </c>
      <c r="B83">
        <v>415</v>
      </c>
      <c r="C83">
        <v>722161</v>
      </c>
      <c r="D83" t="str">
        <f t="shared" si="1"/>
        <v>722</v>
      </c>
    </row>
    <row r="84" spans="1:4" x14ac:dyDescent="0.25">
      <c r="A84" t="s">
        <v>29</v>
      </c>
      <c r="B84">
        <v>421</v>
      </c>
      <c r="C84">
        <v>220208186</v>
      </c>
      <c r="D84" t="str">
        <f t="shared" si="1"/>
        <v>220208</v>
      </c>
    </row>
    <row r="85" spans="1:4" x14ac:dyDescent="0.25">
      <c r="A85" t="s">
        <v>29</v>
      </c>
      <c r="B85">
        <v>422</v>
      </c>
      <c r="C85">
        <v>29873541</v>
      </c>
      <c r="D85" t="str">
        <f t="shared" si="1"/>
        <v>29874</v>
      </c>
    </row>
    <row r="86" spans="1:4" x14ac:dyDescent="0.25">
      <c r="A86" t="s">
        <v>29</v>
      </c>
      <c r="B86">
        <v>431</v>
      </c>
      <c r="C86">
        <v>12568023</v>
      </c>
      <c r="D86" t="str">
        <f t="shared" si="1"/>
        <v>12568</v>
      </c>
    </row>
    <row r="87" spans="1:4" x14ac:dyDescent="0.25">
      <c r="A87" t="s">
        <v>29</v>
      </c>
      <c r="B87">
        <v>442</v>
      </c>
      <c r="C87">
        <v>4110292</v>
      </c>
      <c r="D87" t="str">
        <f t="shared" si="1"/>
        <v>4110</v>
      </c>
    </row>
    <row r="88" spans="1:4" x14ac:dyDescent="0.25">
      <c r="A88" t="s">
        <v>29</v>
      </c>
      <c r="B88">
        <v>443</v>
      </c>
      <c r="C88">
        <v>2088881</v>
      </c>
      <c r="D88" t="str">
        <f t="shared" si="1"/>
        <v>2089</v>
      </c>
    </row>
    <row r="89" spans="1:4" x14ac:dyDescent="0.25">
      <c r="A89" t="s">
        <v>29</v>
      </c>
      <c r="B89">
        <v>451</v>
      </c>
      <c r="C89">
        <v>31812310</v>
      </c>
      <c r="D89" t="str">
        <f t="shared" si="1"/>
        <v>31812</v>
      </c>
    </row>
    <row r="90" spans="1:4" x14ac:dyDescent="0.25">
      <c r="A90" t="s">
        <v>29</v>
      </c>
      <c r="B90">
        <v>452</v>
      </c>
      <c r="C90">
        <v>10772756</v>
      </c>
      <c r="D90" t="str">
        <f t="shared" si="1"/>
        <v>10773</v>
      </c>
    </row>
    <row r="91" spans="1:4" x14ac:dyDescent="0.25">
      <c r="A91" t="s">
        <v>29</v>
      </c>
      <c r="B91">
        <v>999</v>
      </c>
      <c r="C91">
        <v>120568797</v>
      </c>
      <c r="D91" t="str">
        <f t="shared" si="1"/>
        <v>120569</v>
      </c>
    </row>
    <row r="92" spans="1:4" x14ac:dyDescent="0.25">
      <c r="A92" t="s">
        <v>30</v>
      </c>
      <c r="B92">
        <v>411</v>
      </c>
      <c r="C92">
        <v>1784292</v>
      </c>
      <c r="D92" t="str">
        <f t="shared" si="1"/>
        <v>1784</v>
      </c>
    </row>
    <row r="93" spans="1:4" x14ac:dyDescent="0.25">
      <c r="A93" t="s">
        <v>30</v>
      </c>
      <c r="B93">
        <v>413</v>
      </c>
      <c r="C93">
        <v>198953</v>
      </c>
      <c r="D93" t="str">
        <f t="shared" si="1"/>
        <v>199</v>
      </c>
    </row>
    <row r="94" spans="1:4" x14ac:dyDescent="0.25">
      <c r="A94" t="s">
        <v>30</v>
      </c>
      <c r="B94">
        <v>414</v>
      </c>
      <c r="C94">
        <v>856140</v>
      </c>
      <c r="D94" t="str">
        <f t="shared" si="1"/>
        <v>856</v>
      </c>
    </row>
    <row r="95" spans="1:4" x14ac:dyDescent="0.25">
      <c r="A95" t="s">
        <v>30</v>
      </c>
      <c r="B95">
        <v>415</v>
      </c>
      <c r="C95">
        <v>243180</v>
      </c>
      <c r="D95" t="str">
        <f t="shared" si="1"/>
        <v>243</v>
      </c>
    </row>
    <row r="96" spans="1:4" x14ac:dyDescent="0.25">
      <c r="A96" t="s">
        <v>30</v>
      </c>
      <c r="B96">
        <v>421</v>
      </c>
      <c r="C96">
        <v>13496122</v>
      </c>
      <c r="D96" t="str">
        <f t="shared" si="1"/>
        <v>13496</v>
      </c>
    </row>
    <row r="97" spans="1:4" x14ac:dyDescent="0.25">
      <c r="A97" t="s">
        <v>30</v>
      </c>
      <c r="B97">
        <v>422</v>
      </c>
      <c r="C97">
        <v>7193176</v>
      </c>
      <c r="D97" t="str">
        <f t="shared" si="1"/>
        <v>7193</v>
      </c>
    </row>
    <row r="98" spans="1:4" x14ac:dyDescent="0.25">
      <c r="A98" t="s">
        <v>30</v>
      </c>
      <c r="B98">
        <v>431</v>
      </c>
      <c r="C98">
        <v>1907050</v>
      </c>
      <c r="D98" t="str">
        <f t="shared" si="1"/>
        <v>1907</v>
      </c>
    </row>
    <row r="99" spans="1:4" hidden="1" x14ac:dyDescent="0.25">
      <c r="A99" t="s">
        <v>30</v>
      </c>
      <c r="B99">
        <v>442</v>
      </c>
      <c r="C99">
        <v>0</v>
      </c>
      <c r="D99" t="e">
        <f t="shared" si="1"/>
        <v>#VALUE!</v>
      </c>
    </row>
    <row r="100" spans="1:4" hidden="1" x14ac:dyDescent="0.25">
      <c r="A100" t="s">
        <v>30</v>
      </c>
      <c r="B100">
        <v>443</v>
      </c>
      <c r="C100">
        <v>0</v>
      </c>
      <c r="D100" t="e">
        <f t="shared" si="1"/>
        <v>#VALUE!</v>
      </c>
    </row>
    <row r="101" spans="1:4" x14ac:dyDescent="0.25">
      <c r="A101" t="s">
        <v>30</v>
      </c>
      <c r="B101">
        <v>451</v>
      </c>
      <c r="C101">
        <v>3442750</v>
      </c>
      <c r="D101" t="str">
        <f t="shared" si="1"/>
        <v>3443</v>
      </c>
    </row>
    <row r="102" spans="1:4" x14ac:dyDescent="0.25">
      <c r="A102" t="s">
        <v>30</v>
      </c>
      <c r="B102">
        <v>452</v>
      </c>
      <c r="C102">
        <v>1656905</v>
      </c>
      <c r="D102" t="str">
        <f t="shared" si="1"/>
        <v>1657</v>
      </c>
    </row>
    <row r="103" spans="1:4" x14ac:dyDescent="0.25">
      <c r="A103" t="s">
        <v>30</v>
      </c>
      <c r="B103">
        <v>999</v>
      </c>
      <c r="C103">
        <v>12024556</v>
      </c>
      <c r="D103" t="str">
        <f t="shared" si="1"/>
        <v>12025</v>
      </c>
    </row>
    <row r="104" spans="1:4" x14ac:dyDescent="0.25">
      <c r="A104" t="s">
        <v>32</v>
      </c>
      <c r="B104">
        <v>411</v>
      </c>
      <c r="C104">
        <v>5794073</v>
      </c>
      <c r="D104" t="str">
        <f t="shared" si="1"/>
        <v>5794</v>
      </c>
    </row>
    <row r="105" spans="1:4" x14ac:dyDescent="0.25">
      <c r="A105" t="s">
        <v>32</v>
      </c>
      <c r="B105">
        <v>413</v>
      </c>
      <c r="C105">
        <v>325756</v>
      </c>
      <c r="D105" t="str">
        <f t="shared" si="1"/>
        <v>326</v>
      </c>
    </row>
    <row r="106" spans="1:4" hidden="1" x14ac:dyDescent="0.25">
      <c r="A106" t="s">
        <v>32</v>
      </c>
      <c r="B106">
        <v>414</v>
      </c>
      <c r="C106">
        <v>0</v>
      </c>
      <c r="D106" t="e">
        <f t="shared" si="1"/>
        <v>#VALUE!</v>
      </c>
    </row>
    <row r="107" spans="1:4" x14ac:dyDescent="0.25">
      <c r="A107" t="s">
        <v>32</v>
      </c>
      <c r="B107">
        <v>415</v>
      </c>
      <c r="C107">
        <v>5213513</v>
      </c>
      <c r="D107" t="str">
        <f t="shared" si="1"/>
        <v>5214</v>
      </c>
    </row>
    <row r="108" spans="1:4" hidden="1" x14ac:dyDescent="0.25">
      <c r="A108" t="s">
        <v>32</v>
      </c>
      <c r="B108">
        <v>421</v>
      </c>
      <c r="C108">
        <v>0</v>
      </c>
      <c r="D108" t="e">
        <f t="shared" si="1"/>
        <v>#VALUE!</v>
      </c>
    </row>
    <row r="109" spans="1:4" hidden="1" x14ac:dyDescent="0.25">
      <c r="A109" t="s">
        <v>32</v>
      </c>
      <c r="B109">
        <v>422</v>
      </c>
      <c r="C109">
        <v>0</v>
      </c>
      <c r="D109" t="e">
        <f t="shared" si="1"/>
        <v>#VALUE!</v>
      </c>
    </row>
    <row r="110" spans="1:4" x14ac:dyDescent="0.25">
      <c r="A110" t="s">
        <v>32</v>
      </c>
      <c r="B110">
        <v>431</v>
      </c>
      <c r="C110">
        <v>308874</v>
      </c>
      <c r="D110" t="str">
        <f t="shared" si="1"/>
        <v>309</v>
      </c>
    </row>
    <row r="111" spans="1:4" hidden="1" x14ac:dyDescent="0.25">
      <c r="A111" t="s">
        <v>32</v>
      </c>
      <c r="B111">
        <v>442</v>
      </c>
      <c r="C111">
        <v>0</v>
      </c>
      <c r="D111" t="e">
        <f t="shared" si="1"/>
        <v>#VALUE!</v>
      </c>
    </row>
    <row r="112" spans="1:4" hidden="1" x14ac:dyDescent="0.25">
      <c r="A112" t="s">
        <v>32</v>
      </c>
      <c r="B112">
        <v>443</v>
      </c>
      <c r="C112">
        <v>0</v>
      </c>
      <c r="D112" t="e">
        <f t="shared" si="1"/>
        <v>#VALUE!</v>
      </c>
    </row>
    <row r="113" spans="1:4" hidden="1" x14ac:dyDescent="0.25">
      <c r="A113" t="s">
        <v>32</v>
      </c>
      <c r="B113">
        <v>451</v>
      </c>
      <c r="C113">
        <v>0</v>
      </c>
      <c r="D113" t="e">
        <f t="shared" si="1"/>
        <v>#VALUE!</v>
      </c>
    </row>
    <row r="114" spans="1:4" x14ac:dyDescent="0.25">
      <c r="A114" t="s">
        <v>32</v>
      </c>
      <c r="B114">
        <v>452</v>
      </c>
      <c r="C114">
        <v>1361655</v>
      </c>
      <c r="D114" t="str">
        <f t="shared" si="1"/>
        <v>1362</v>
      </c>
    </row>
    <row r="115" spans="1:4" x14ac:dyDescent="0.25">
      <c r="A115" t="s">
        <v>32</v>
      </c>
      <c r="B115">
        <v>999</v>
      </c>
      <c r="C115">
        <v>1693694</v>
      </c>
      <c r="D115" t="str">
        <f t="shared" si="1"/>
        <v>1694</v>
      </c>
    </row>
    <row r="116" spans="1:4" hidden="1" x14ac:dyDescent="0.25">
      <c r="A116" t="s">
        <v>33</v>
      </c>
      <c r="B116">
        <v>411</v>
      </c>
      <c r="C116">
        <v>0</v>
      </c>
      <c r="D116" t="e">
        <f t="shared" si="1"/>
        <v>#VALUE!</v>
      </c>
    </row>
    <row r="117" spans="1:4" hidden="1" x14ac:dyDescent="0.25">
      <c r="A117" t="s">
        <v>33</v>
      </c>
      <c r="B117">
        <v>413</v>
      </c>
      <c r="C117">
        <v>0</v>
      </c>
      <c r="D117" t="e">
        <f t="shared" si="1"/>
        <v>#VALUE!</v>
      </c>
    </row>
    <row r="118" spans="1:4" hidden="1" x14ac:dyDescent="0.25">
      <c r="A118" t="s">
        <v>33</v>
      </c>
      <c r="B118">
        <v>414</v>
      </c>
      <c r="C118">
        <v>0</v>
      </c>
      <c r="D118" t="e">
        <f t="shared" si="1"/>
        <v>#VALUE!</v>
      </c>
    </row>
    <row r="119" spans="1:4" hidden="1" x14ac:dyDescent="0.25">
      <c r="A119" t="s">
        <v>33</v>
      </c>
      <c r="B119">
        <v>415</v>
      </c>
      <c r="C119">
        <v>0</v>
      </c>
      <c r="D119" t="e">
        <f t="shared" si="1"/>
        <v>#VALUE!</v>
      </c>
    </row>
    <row r="120" spans="1:4" x14ac:dyDescent="0.25">
      <c r="A120" t="s">
        <v>33</v>
      </c>
      <c r="B120">
        <v>421</v>
      </c>
      <c r="C120">
        <v>14649127</v>
      </c>
      <c r="D120" t="str">
        <f t="shared" si="1"/>
        <v>14649</v>
      </c>
    </row>
    <row r="121" spans="1:4" x14ac:dyDescent="0.25">
      <c r="A121" t="s">
        <v>33</v>
      </c>
      <c r="B121">
        <v>422</v>
      </c>
      <c r="C121">
        <v>2163031</v>
      </c>
      <c r="D121" t="str">
        <f t="shared" si="1"/>
        <v>2163</v>
      </c>
    </row>
    <row r="122" spans="1:4" x14ac:dyDescent="0.25">
      <c r="A122" t="s">
        <v>33</v>
      </c>
      <c r="B122">
        <v>431</v>
      </c>
      <c r="C122">
        <v>881686</v>
      </c>
      <c r="D122" t="str">
        <f t="shared" si="1"/>
        <v>882</v>
      </c>
    </row>
    <row r="123" spans="1:4" hidden="1" x14ac:dyDescent="0.25">
      <c r="A123" t="s">
        <v>33</v>
      </c>
      <c r="B123">
        <v>442</v>
      </c>
      <c r="C123">
        <v>0</v>
      </c>
      <c r="D123" t="e">
        <f t="shared" si="1"/>
        <v>#VALUE!</v>
      </c>
    </row>
    <row r="124" spans="1:4" hidden="1" x14ac:dyDescent="0.25">
      <c r="A124" t="s">
        <v>33</v>
      </c>
      <c r="B124">
        <v>443</v>
      </c>
      <c r="C124">
        <v>0</v>
      </c>
      <c r="D124" t="e">
        <f t="shared" si="1"/>
        <v>#VALUE!</v>
      </c>
    </row>
    <row r="125" spans="1:4" hidden="1" x14ac:dyDescent="0.25">
      <c r="A125" t="s">
        <v>33</v>
      </c>
      <c r="B125">
        <v>451</v>
      </c>
      <c r="C125">
        <v>0</v>
      </c>
      <c r="D125" t="e">
        <f t="shared" si="1"/>
        <v>#VALUE!</v>
      </c>
    </row>
    <row r="126" spans="1:4" hidden="1" x14ac:dyDescent="0.25">
      <c r="A126" t="s">
        <v>33</v>
      </c>
      <c r="B126">
        <v>452</v>
      </c>
      <c r="C126">
        <v>0</v>
      </c>
      <c r="D126" t="e">
        <f t="shared" si="1"/>
        <v>#VALUE!</v>
      </c>
    </row>
    <row r="127" spans="1:4" x14ac:dyDescent="0.25">
      <c r="A127" t="s">
        <v>33</v>
      </c>
      <c r="B127">
        <v>999</v>
      </c>
      <c r="C127">
        <v>1230137</v>
      </c>
      <c r="D127" t="str">
        <f t="shared" si="1"/>
        <v>1230</v>
      </c>
    </row>
    <row r="128" spans="1:4" hidden="1" x14ac:dyDescent="0.25">
      <c r="A128" t="s">
        <v>34</v>
      </c>
      <c r="B128">
        <v>411</v>
      </c>
      <c r="C128">
        <v>0</v>
      </c>
      <c r="D128" t="e">
        <f t="shared" si="1"/>
        <v>#VALUE!</v>
      </c>
    </row>
    <row r="129" spans="1:4" hidden="1" x14ac:dyDescent="0.25">
      <c r="A129" t="s">
        <v>34</v>
      </c>
      <c r="B129">
        <v>413</v>
      </c>
      <c r="C129">
        <v>0</v>
      </c>
      <c r="D129" t="e">
        <f t="shared" si="1"/>
        <v>#VALUE!</v>
      </c>
    </row>
    <row r="130" spans="1:4" hidden="1" x14ac:dyDescent="0.25">
      <c r="A130" t="s">
        <v>34</v>
      </c>
      <c r="B130">
        <v>414</v>
      </c>
      <c r="C130">
        <v>0</v>
      </c>
      <c r="D130" t="e">
        <f t="shared" si="1"/>
        <v>#VALUE!</v>
      </c>
    </row>
    <row r="131" spans="1:4" x14ac:dyDescent="0.25">
      <c r="A131" t="s">
        <v>34</v>
      </c>
      <c r="B131">
        <v>415</v>
      </c>
      <c r="C131">
        <v>674023</v>
      </c>
      <c r="D131" t="str">
        <f t="shared" si="1"/>
        <v>674</v>
      </c>
    </row>
    <row r="132" spans="1:4" x14ac:dyDescent="0.25">
      <c r="A132" t="s">
        <v>34</v>
      </c>
      <c r="B132">
        <v>421</v>
      </c>
      <c r="C132">
        <v>75765800</v>
      </c>
      <c r="D132" t="str">
        <f t="shared" si="1"/>
        <v>75766</v>
      </c>
    </row>
    <row r="133" spans="1:4" x14ac:dyDescent="0.25">
      <c r="A133" t="s">
        <v>34</v>
      </c>
      <c r="B133">
        <v>422</v>
      </c>
      <c r="C133">
        <v>49489569</v>
      </c>
      <c r="D133" t="str">
        <f t="shared" si="1"/>
        <v>49490</v>
      </c>
    </row>
    <row r="134" spans="1:4" x14ac:dyDescent="0.25">
      <c r="A134" t="s">
        <v>34</v>
      </c>
      <c r="B134">
        <v>431</v>
      </c>
      <c r="C134">
        <v>19938285</v>
      </c>
      <c r="D134" t="str">
        <f t="shared" si="1"/>
        <v>19938</v>
      </c>
    </row>
    <row r="135" spans="1:4" hidden="1" x14ac:dyDescent="0.25">
      <c r="A135" t="s">
        <v>34</v>
      </c>
      <c r="B135">
        <v>442</v>
      </c>
      <c r="C135">
        <v>0</v>
      </c>
      <c r="D135" t="e">
        <f t="shared" si="1"/>
        <v>#VALUE!</v>
      </c>
    </row>
    <row r="136" spans="1:4" hidden="1" x14ac:dyDescent="0.25">
      <c r="A136" t="s">
        <v>34</v>
      </c>
      <c r="B136">
        <v>443</v>
      </c>
      <c r="C136">
        <v>0</v>
      </c>
      <c r="D136" t="e">
        <f t="shared" ref="D136:D199" si="2">LEFT(ROUND(C136,-3),LEN(C136)-3)</f>
        <v>#VALUE!</v>
      </c>
    </row>
    <row r="137" spans="1:4" x14ac:dyDescent="0.25">
      <c r="A137" t="s">
        <v>34</v>
      </c>
      <c r="B137">
        <v>451</v>
      </c>
      <c r="C137">
        <v>444411</v>
      </c>
      <c r="D137" t="str">
        <f t="shared" si="2"/>
        <v>444</v>
      </c>
    </row>
    <row r="138" spans="1:4" x14ac:dyDescent="0.25">
      <c r="A138" t="s">
        <v>34</v>
      </c>
      <c r="B138">
        <v>452</v>
      </c>
      <c r="C138">
        <v>445544</v>
      </c>
      <c r="D138" t="str">
        <f t="shared" si="2"/>
        <v>446</v>
      </c>
    </row>
    <row r="139" spans="1:4" x14ac:dyDescent="0.25">
      <c r="A139" t="s">
        <v>34</v>
      </c>
      <c r="B139">
        <v>999</v>
      </c>
      <c r="C139">
        <v>26820822</v>
      </c>
      <c r="D139" t="str">
        <f t="shared" si="2"/>
        <v>26821</v>
      </c>
    </row>
    <row r="140" spans="1:4" x14ac:dyDescent="0.25">
      <c r="A140" t="s">
        <v>35</v>
      </c>
      <c r="B140">
        <v>411</v>
      </c>
      <c r="C140">
        <v>2950319</v>
      </c>
      <c r="D140" t="str">
        <f t="shared" si="2"/>
        <v>2950</v>
      </c>
    </row>
    <row r="141" spans="1:4" hidden="1" x14ac:dyDescent="0.25">
      <c r="A141" t="s">
        <v>35</v>
      </c>
      <c r="B141">
        <v>413</v>
      </c>
      <c r="C141">
        <v>0</v>
      </c>
      <c r="D141" t="e">
        <f t="shared" si="2"/>
        <v>#VALUE!</v>
      </c>
    </row>
    <row r="142" spans="1:4" hidden="1" x14ac:dyDescent="0.25">
      <c r="A142" t="s">
        <v>35</v>
      </c>
      <c r="B142">
        <v>414</v>
      </c>
      <c r="C142">
        <v>0</v>
      </c>
      <c r="D142" t="e">
        <f t="shared" si="2"/>
        <v>#VALUE!</v>
      </c>
    </row>
    <row r="143" spans="1:4" hidden="1" x14ac:dyDescent="0.25">
      <c r="A143" t="s">
        <v>35</v>
      </c>
      <c r="B143">
        <v>415</v>
      </c>
      <c r="C143">
        <v>0</v>
      </c>
      <c r="D143" t="e">
        <f t="shared" si="2"/>
        <v>#VALUE!</v>
      </c>
    </row>
    <row r="144" spans="1:4" x14ac:dyDescent="0.25">
      <c r="A144" t="s">
        <v>35</v>
      </c>
      <c r="B144">
        <v>421</v>
      </c>
      <c r="C144">
        <v>26697153</v>
      </c>
      <c r="D144" t="str">
        <f t="shared" si="2"/>
        <v>26697</v>
      </c>
    </row>
    <row r="145" spans="1:4" x14ac:dyDescent="0.25">
      <c r="A145" t="s">
        <v>35</v>
      </c>
      <c r="B145">
        <v>422</v>
      </c>
      <c r="C145">
        <v>12515948</v>
      </c>
      <c r="D145" t="str">
        <f t="shared" si="2"/>
        <v>12516</v>
      </c>
    </row>
    <row r="146" spans="1:4" x14ac:dyDescent="0.25">
      <c r="A146" t="s">
        <v>35</v>
      </c>
      <c r="B146">
        <v>431</v>
      </c>
      <c r="C146">
        <v>2717144</v>
      </c>
      <c r="D146" t="str">
        <f t="shared" si="2"/>
        <v>2717</v>
      </c>
    </row>
    <row r="147" spans="1:4" hidden="1" x14ac:dyDescent="0.25">
      <c r="A147" t="s">
        <v>35</v>
      </c>
      <c r="B147">
        <v>442</v>
      </c>
      <c r="C147">
        <v>0</v>
      </c>
      <c r="D147" t="e">
        <f t="shared" si="2"/>
        <v>#VALUE!</v>
      </c>
    </row>
    <row r="148" spans="1:4" hidden="1" x14ac:dyDescent="0.25">
      <c r="A148" t="s">
        <v>35</v>
      </c>
      <c r="B148">
        <v>443</v>
      </c>
      <c r="C148">
        <v>0</v>
      </c>
      <c r="D148" t="e">
        <f t="shared" si="2"/>
        <v>#VALUE!</v>
      </c>
    </row>
    <row r="149" spans="1:4" x14ac:dyDescent="0.25">
      <c r="A149" t="s">
        <v>35</v>
      </c>
      <c r="B149">
        <v>451</v>
      </c>
      <c r="C149">
        <v>10152222</v>
      </c>
      <c r="D149" t="str">
        <f t="shared" si="2"/>
        <v>10152</v>
      </c>
    </row>
    <row r="150" spans="1:4" x14ac:dyDescent="0.25">
      <c r="A150" t="s">
        <v>35</v>
      </c>
      <c r="B150">
        <v>452</v>
      </c>
      <c r="C150">
        <v>5706499</v>
      </c>
      <c r="D150" t="str">
        <f t="shared" si="2"/>
        <v>5706</v>
      </c>
    </row>
    <row r="151" spans="1:4" x14ac:dyDescent="0.25">
      <c r="A151" t="s">
        <v>35</v>
      </c>
      <c r="B151">
        <v>999</v>
      </c>
      <c r="C151">
        <v>23851139</v>
      </c>
      <c r="D151" t="str">
        <f t="shared" si="2"/>
        <v>23851</v>
      </c>
    </row>
    <row r="152" spans="1:4" x14ac:dyDescent="0.25">
      <c r="A152" t="s">
        <v>36</v>
      </c>
      <c r="B152">
        <v>411</v>
      </c>
      <c r="C152">
        <v>983969</v>
      </c>
      <c r="D152" t="str">
        <f t="shared" si="2"/>
        <v>984</v>
      </c>
    </row>
    <row r="153" spans="1:4" x14ac:dyDescent="0.25">
      <c r="A153" t="s">
        <v>36</v>
      </c>
      <c r="B153">
        <v>413</v>
      </c>
      <c r="C153">
        <v>262712</v>
      </c>
      <c r="D153" t="str">
        <f t="shared" si="2"/>
        <v>263</v>
      </c>
    </row>
    <row r="154" spans="1:4" x14ac:dyDescent="0.25">
      <c r="A154" t="s">
        <v>36</v>
      </c>
      <c r="B154">
        <v>414</v>
      </c>
      <c r="C154">
        <v>291663</v>
      </c>
      <c r="D154" t="str">
        <f t="shared" si="2"/>
        <v>292</v>
      </c>
    </row>
    <row r="155" spans="1:4" x14ac:dyDescent="0.25">
      <c r="A155" t="s">
        <v>36</v>
      </c>
      <c r="B155">
        <v>415</v>
      </c>
      <c r="C155">
        <v>138046</v>
      </c>
      <c r="D155" t="str">
        <f t="shared" si="2"/>
        <v>138</v>
      </c>
    </row>
    <row r="156" spans="1:4" x14ac:dyDescent="0.25">
      <c r="A156" t="s">
        <v>36</v>
      </c>
      <c r="B156">
        <v>421</v>
      </c>
      <c r="C156">
        <v>50989989</v>
      </c>
      <c r="D156" t="str">
        <f t="shared" si="2"/>
        <v>50990</v>
      </c>
    </row>
    <row r="157" spans="1:4" x14ac:dyDescent="0.25">
      <c r="A157" t="s">
        <v>36</v>
      </c>
      <c r="B157">
        <v>422</v>
      </c>
      <c r="C157">
        <v>20661123</v>
      </c>
      <c r="D157" t="str">
        <f t="shared" si="2"/>
        <v>20661</v>
      </c>
    </row>
    <row r="158" spans="1:4" x14ac:dyDescent="0.25">
      <c r="A158" t="s">
        <v>36</v>
      </c>
      <c r="B158">
        <v>431</v>
      </c>
      <c r="C158">
        <v>3569523</v>
      </c>
      <c r="D158" t="str">
        <f t="shared" si="2"/>
        <v>3570</v>
      </c>
    </row>
    <row r="159" spans="1:4" x14ac:dyDescent="0.25">
      <c r="A159" t="s">
        <v>36</v>
      </c>
      <c r="B159">
        <v>442</v>
      </c>
      <c r="C159">
        <v>11089989</v>
      </c>
      <c r="D159" t="str">
        <f t="shared" si="2"/>
        <v>11090</v>
      </c>
    </row>
    <row r="160" spans="1:4" x14ac:dyDescent="0.25">
      <c r="A160" t="s">
        <v>36</v>
      </c>
      <c r="B160">
        <v>443</v>
      </c>
      <c r="C160">
        <v>1632192</v>
      </c>
      <c r="D160" t="str">
        <f t="shared" si="2"/>
        <v>1632</v>
      </c>
    </row>
    <row r="161" spans="1:4" x14ac:dyDescent="0.25">
      <c r="A161" t="s">
        <v>36</v>
      </c>
      <c r="B161">
        <v>451</v>
      </c>
      <c r="C161">
        <v>3147725</v>
      </c>
      <c r="D161" t="str">
        <f t="shared" si="2"/>
        <v>3148</v>
      </c>
    </row>
    <row r="162" spans="1:4" x14ac:dyDescent="0.25">
      <c r="A162" t="s">
        <v>36</v>
      </c>
      <c r="B162">
        <v>452</v>
      </c>
      <c r="C162">
        <v>3138173</v>
      </c>
      <c r="D162" t="str">
        <f t="shared" si="2"/>
        <v>3138</v>
      </c>
    </row>
    <row r="163" spans="1:4" x14ac:dyDescent="0.25">
      <c r="A163" t="s">
        <v>36</v>
      </c>
      <c r="B163">
        <v>999</v>
      </c>
      <c r="C163">
        <v>89867471</v>
      </c>
      <c r="D163" t="str">
        <f t="shared" si="2"/>
        <v>89867</v>
      </c>
    </row>
    <row r="164" spans="1:4" x14ac:dyDescent="0.25">
      <c r="A164" t="s">
        <v>37</v>
      </c>
      <c r="B164">
        <v>411</v>
      </c>
      <c r="C164">
        <v>1833207</v>
      </c>
      <c r="D164" t="str">
        <f t="shared" si="2"/>
        <v>1833</v>
      </c>
    </row>
    <row r="165" spans="1:4" hidden="1" x14ac:dyDescent="0.25">
      <c r="A165" t="s">
        <v>37</v>
      </c>
      <c r="B165">
        <v>413</v>
      </c>
      <c r="C165">
        <v>0</v>
      </c>
      <c r="D165" t="e">
        <f t="shared" si="2"/>
        <v>#VALUE!</v>
      </c>
    </row>
    <row r="166" spans="1:4" hidden="1" x14ac:dyDescent="0.25">
      <c r="A166" t="s">
        <v>37</v>
      </c>
      <c r="B166">
        <v>414</v>
      </c>
      <c r="C166">
        <v>0</v>
      </c>
      <c r="D166" t="e">
        <f t="shared" si="2"/>
        <v>#VALUE!</v>
      </c>
    </row>
    <row r="167" spans="1:4" x14ac:dyDescent="0.25">
      <c r="A167" t="s">
        <v>37</v>
      </c>
      <c r="B167">
        <v>415</v>
      </c>
      <c r="C167">
        <v>1145152</v>
      </c>
      <c r="D167" t="str">
        <f t="shared" si="2"/>
        <v>1145</v>
      </c>
    </row>
    <row r="168" spans="1:4" x14ac:dyDescent="0.25">
      <c r="A168" t="s">
        <v>37</v>
      </c>
      <c r="B168">
        <v>421</v>
      </c>
      <c r="C168">
        <v>37838040</v>
      </c>
      <c r="D168" t="str">
        <f t="shared" si="2"/>
        <v>37838</v>
      </c>
    </row>
    <row r="169" spans="1:4" x14ac:dyDescent="0.25">
      <c r="A169" t="s">
        <v>37</v>
      </c>
      <c r="B169">
        <v>422</v>
      </c>
      <c r="C169">
        <v>6984129</v>
      </c>
      <c r="D169" t="str">
        <f t="shared" si="2"/>
        <v>6984</v>
      </c>
    </row>
    <row r="170" spans="1:4" x14ac:dyDescent="0.25">
      <c r="A170" t="s">
        <v>37</v>
      </c>
      <c r="B170">
        <v>431</v>
      </c>
      <c r="C170">
        <v>618580</v>
      </c>
      <c r="D170" t="str">
        <f t="shared" si="2"/>
        <v>619</v>
      </c>
    </row>
    <row r="171" spans="1:4" hidden="1" x14ac:dyDescent="0.25">
      <c r="A171" t="s">
        <v>37</v>
      </c>
      <c r="B171">
        <v>442</v>
      </c>
      <c r="C171">
        <v>0</v>
      </c>
      <c r="D171" t="e">
        <f t="shared" si="2"/>
        <v>#VALUE!</v>
      </c>
    </row>
    <row r="172" spans="1:4" hidden="1" x14ac:dyDescent="0.25">
      <c r="A172" t="s">
        <v>37</v>
      </c>
      <c r="B172">
        <v>443</v>
      </c>
      <c r="C172">
        <v>0</v>
      </c>
      <c r="D172" t="e">
        <f t="shared" si="2"/>
        <v>#VALUE!</v>
      </c>
    </row>
    <row r="173" spans="1:4" x14ac:dyDescent="0.25">
      <c r="A173" t="s">
        <v>37</v>
      </c>
      <c r="B173">
        <v>451</v>
      </c>
      <c r="C173">
        <v>2827212</v>
      </c>
      <c r="D173" t="str">
        <f t="shared" si="2"/>
        <v>2827</v>
      </c>
    </row>
    <row r="174" spans="1:4" x14ac:dyDescent="0.25">
      <c r="A174" t="s">
        <v>37</v>
      </c>
      <c r="B174">
        <v>452</v>
      </c>
      <c r="C174">
        <v>1813189</v>
      </c>
      <c r="D174" t="str">
        <f t="shared" si="2"/>
        <v>1813</v>
      </c>
    </row>
    <row r="175" spans="1:4" x14ac:dyDescent="0.25">
      <c r="A175" t="s">
        <v>37</v>
      </c>
      <c r="B175">
        <v>999</v>
      </c>
      <c r="C175">
        <v>10813654</v>
      </c>
      <c r="D175" t="str">
        <f t="shared" si="2"/>
        <v>10814</v>
      </c>
    </row>
    <row r="176" spans="1:4" hidden="1" x14ac:dyDescent="0.25">
      <c r="A176" t="s">
        <v>38</v>
      </c>
      <c r="B176">
        <v>411</v>
      </c>
      <c r="C176">
        <v>0</v>
      </c>
      <c r="D176" t="e">
        <f t="shared" si="2"/>
        <v>#VALUE!</v>
      </c>
    </row>
    <row r="177" spans="1:4" hidden="1" x14ac:dyDescent="0.25">
      <c r="A177" t="s">
        <v>38</v>
      </c>
      <c r="B177">
        <v>413</v>
      </c>
      <c r="C177">
        <v>0</v>
      </c>
      <c r="D177" t="e">
        <f t="shared" si="2"/>
        <v>#VALUE!</v>
      </c>
    </row>
    <row r="178" spans="1:4" hidden="1" x14ac:dyDescent="0.25">
      <c r="A178" t="s">
        <v>38</v>
      </c>
      <c r="B178">
        <v>414</v>
      </c>
      <c r="C178">
        <v>0</v>
      </c>
      <c r="D178" t="e">
        <f t="shared" si="2"/>
        <v>#VALUE!</v>
      </c>
    </row>
    <row r="179" spans="1:4" hidden="1" x14ac:dyDescent="0.25">
      <c r="A179" t="s">
        <v>38</v>
      </c>
      <c r="B179">
        <v>415</v>
      </c>
      <c r="C179">
        <v>0</v>
      </c>
      <c r="D179" t="e">
        <f t="shared" si="2"/>
        <v>#VALUE!</v>
      </c>
    </row>
    <row r="180" spans="1:4" x14ac:dyDescent="0.25">
      <c r="A180" t="s">
        <v>38</v>
      </c>
      <c r="B180">
        <v>421</v>
      </c>
      <c r="C180">
        <v>10562868</v>
      </c>
      <c r="D180" t="str">
        <f t="shared" si="2"/>
        <v>10563</v>
      </c>
    </row>
    <row r="181" spans="1:4" x14ac:dyDescent="0.25">
      <c r="A181" t="s">
        <v>38</v>
      </c>
      <c r="B181">
        <v>422</v>
      </c>
      <c r="C181">
        <v>1916347</v>
      </c>
      <c r="D181" t="str">
        <f t="shared" si="2"/>
        <v>1916</v>
      </c>
    </row>
    <row r="182" spans="1:4" x14ac:dyDescent="0.25">
      <c r="A182" t="s">
        <v>38</v>
      </c>
      <c r="B182">
        <v>431</v>
      </c>
      <c r="C182">
        <v>907212</v>
      </c>
      <c r="D182" t="str">
        <f t="shared" si="2"/>
        <v>907</v>
      </c>
    </row>
    <row r="183" spans="1:4" x14ac:dyDescent="0.25">
      <c r="A183" t="s">
        <v>38</v>
      </c>
      <c r="B183">
        <v>442</v>
      </c>
      <c r="C183">
        <v>569794</v>
      </c>
      <c r="D183" t="str">
        <f t="shared" si="2"/>
        <v>570</v>
      </c>
    </row>
    <row r="184" spans="1:4" hidden="1" x14ac:dyDescent="0.25">
      <c r="A184" t="s">
        <v>38</v>
      </c>
      <c r="B184">
        <v>443</v>
      </c>
      <c r="C184">
        <v>0</v>
      </c>
      <c r="D184" t="e">
        <f t="shared" si="2"/>
        <v>#VALUE!</v>
      </c>
    </row>
    <row r="185" spans="1:4" hidden="1" x14ac:dyDescent="0.25">
      <c r="A185" t="s">
        <v>38</v>
      </c>
      <c r="B185">
        <v>451</v>
      </c>
      <c r="C185">
        <v>0</v>
      </c>
      <c r="D185" t="e">
        <f t="shared" si="2"/>
        <v>#VALUE!</v>
      </c>
    </row>
    <row r="186" spans="1:4" hidden="1" x14ac:dyDescent="0.25">
      <c r="A186" t="s">
        <v>38</v>
      </c>
      <c r="B186">
        <v>452</v>
      </c>
      <c r="C186">
        <v>0</v>
      </c>
      <c r="D186" t="e">
        <f t="shared" si="2"/>
        <v>#VALUE!</v>
      </c>
    </row>
    <row r="187" spans="1:4" x14ac:dyDescent="0.25">
      <c r="A187" t="s">
        <v>38</v>
      </c>
      <c r="B187">
        <v>999</v>
      </c>
      <c r="C187">
        <v>2391057</v>
      </c>
      <c r="D187" t="str">
        <f t="shared" si="2"/>
        <v>2391</v>
      </c>
    </row>
    <row r="188" spans="1:4" hidden="1" x14ac:dyDescent="0.25">
      <c r="A188" t="s">
        <v>39</v>
      </c>
      <c r="B188">
        <v>411</v>
      </c>
      <c r="C188">
        <v>0</v>
      </c>
      <c r="D188" t="e">
        <f t="shared" si="2"/>
        <v>#VALUE!</v>
      </c>
    </row>
    <row r="189" spans="1:4" hidden="1" x14ac:dyDescent="0.25">
      <c r="A189" t="s">
        <v>39</v>
      </c>
      <c r="B189">
        <v>413</v>
      </c>
      <c r="C189">
        <v>0</v>
      </c>
      <c r="D189" t="e">
        <f t="shared" si="2"/>
        <v>#VALUE!</v>
      </c>
    </row>
    <row r="190" spans="1:4" hidden="1" x14ac:dyDescent="0.25">
      <c r="A190" t="s">
        <v>39</v>
      </c>
      <c r="B190">
        <v>414</v>
      </c>
      <c r="C190">
        <v>0</v>
      </c>
      <c r="D190" t="e">
        <f t="shared" si="2"/>
        <v>#VALUE!</v>
      </c>
    </row>
    <row r="191" spans="1:4" hidden="1" x14ac:dyDescent="0.25">
      <c r="A191" t="s">
        <v>39</v>
      </c>
      <c r="B191">
        <v>415</v>
      </c>
      <c r="C191">
        <v>0</v>
      </c>
      <c r="D191" t="e">
        <f t="shared" si="2"/>
        <v>#VALUE!</v>
      </c>
    </row>
    <row r="192" spans="1:4" x14ac:dyDescent="0.25">
      <c r="A192" t="s">
        <v>39</v>
      </c>
      <c r="B192">
        <v>421</v>
      </c>
      <c r="C192">
        <v>19325550</v>
      </c>
      <c r="D192" t="str">
        <f t="shared" si="2"/>
        <v>19326</v>
      </c>
    </row>
    <row r="193" spans="1:4" x14ac:dyDescent="0.25">
      <c r="A193" t="s">
        <v>39</v>
      </c>
      <c r="B193">
        <v>422</v>
      </c>
      <c r="C193">
        <v>1152558</v>
      </c>
      <c r="D193" t="str">
        <f t="shared" si="2"/>
        <v>1153</v>
      </c>
    </row>
    <row r="194" spans="1:4" x14ac:dyDescent="0.25">
      <c r="A194" t="s">
        <v>39</v>
      </c>
      <c r="B194">
        <v>431</v>
      </c>
      <c r="C194">
        <v>484250</v>
      </c>
      <c r="D194" t="str">
        <f t="shared" si="2"/>
        <v>484</v>
      </c>
    </row>
    <row r="195" spans="1:4" hidden="1" x14ac:dyDescent="0.25">
      <c r="A195" t="s">
        <v>39</v>
      </c>
      <c r="B195">
        <v>442</v>
      </c>
      <c r="C195">
        <v>0</v>
      </c>
      <c r="D195" t="e">
        <f t="shared" si="2"/>
        <v>#VALUE!</v>
      </c>
    </row>
    <row r="196" spans="1:4" hidden="1" x14ac:dyDescent="0.25">
      <c r="A196" t="s">
        <v>39</v>
      </c>
      <c r="B196">
        <v>443</v>
      </c>
      <c r="C196">
        <v>0</v>
      </c>
      <c r="D196" t="e">
        <f t="shared" si="2"/>
        <v>#VALUE!</v>
      </c>
    </row>
    <row r="197" spans="1:4" hidden="1" x14ac:dyDescent="0.25">
      <c r="A197" t="s">
        <v>39</v>
      </c>
      <c r="B197">
        <v>451</v>
      </c>
      <c r="C197">
        <v>0</v>
      </c>
      <c r="D197" t="e">
        <f t="shared" si="2"/>
        <v>#VALUE!</v>
      </c>
    </row>
    <row r="198" spans="1:4" hidden="1" x14ac:dyDescent="0.25">
      <c r="A198" t="s">
        <v>39</v>
      </c>
      <c r="B198">
        <v>452</v>
      </c>
      <c r="C198">
        <v>0</v>
      </c>
      <c r="D198" t="e">
        <f t="shared" si="2"/>
        <v>#VALUE!</v>
      </c>
    </row>
    <row r="199" spans="1:4" x14ac:dyDescent="0.25">
      <c r="A199" t="s">
        <v>39</v>
      </c>
      <c r="B199">
        <v>999</v>
      </c>
      <c r="C199">
        <v>2780172</v>
      </c>
      <c r="D199" t="str">
        <f t="shared" si="2"/>
        <v>2780</v>
      </c>
    </row>
    <row r="200" spans="1:4" hidden="1" x14ac:dyDescent="0.25">
      <c r="A200" t="s">
        <v>40</v>
      </c>
      <c r="B200">
        <v>411</v>
      </c>
      <c r="C200">
        <v>0</v>
      </c>
      <c r="D200" t="e">
        <f t="shared" ref="D200:D263" si="3">LEFT(ROUND(C200,-3),LEN(C200)-3)</f>
        <v>#VALUE!</v>
      </c>
    </row>
    <row r="201" spans="1:4" x14ac:dyDescent="0.25">
      <c r="A201" t="s">
        <v>40</v>
      </c>
      <c r="B201">
        <v>413</v>
      </c>
      <c r="C201">
        <v>1542443</v>
      </c>
      <c r="D201" t="str">
        <f t="shared" si="3"/>
        <v>1542</v>
      </c>
    </row>
    <row r="202" spans="1:4" x14ac:dyDescent="0.25">
      <c r="A202" t="s">
        <v>40</v>
      </c>
      <c r="B202">
        <v>414</v>
      </c>
      <c r="C202">
        <v>430269</v>
      </c>
      <c r="D202" t="str">
        <f t="shared" si="3"/>
        <v>430</v>
      </c>
    </row>
    <row r="203" spans="1:4" x14ac:dyDescent="0.25">
      <c r="A203" t="s">
        <v>40</v>
      </c>
      <c r="B203">
        <v>415</v>
      </c>
      <c r="C203">
        <v>489330</v>
      </c>
      <c r="D203" t="str">
        <f t="shared" si="3"/>
        <v>489</v>
      </c>
    </row>
    <row r="204" spans="1:4" x14ac:dyDescent="0.25">
      <c r="A204" t="s">
        <v>40</v>
      </c>
      <c r="B204">
        <v>421</v>
      </c>
      <c r="C204">
        <v>96941139</v>
      </c>
      <c r="D204" t="str">
        <f t="shared" si="3"/>
        <v>96941</v>
      </c>
    </row>
    <row r="205" spans="1:4" x14ac:dyDescent="0.25">
      <c r="A205" t="s">
        <v>40</v>
      </c>
      <c r="B205">
        <v>422</v>
      </c>
      <c r="C205">
        <v>14217214</v>
      </c>
      <c r="D205" t="str">
        <f t="shared" si="3"/>
        <v>14217</v>
      </c>
    </row>
    <row r="206" spans="1:4" x14ac:dyDescent="0.25">
      <c r="A206" t="s">
        <v>40</v>
      </c>
      <c r="B206">
        <v>431</v>
      </c>
      <c r="C206">
        <v>6162660</v>
      </c>
      <c r="D206" t="str">
        <f t="shared" si="3"/>
        <v>6163</v>
      </c>
    </row>
    <row r="207" spans="1:4" x14ac:dyDescent="0.25">
      <c r="A207" t="s">
        <v>40</v>
      </c>
      <c r="B207">
        <v>442</v>
      </c>
      <c r="C207">
        <v>4144653</v>
      </c>
      <c r="D207" t="str">
        <f t="shared" si="3"/>
        <v>4145</v>
      </c>
    </row>
    <row r="208" spans="1:4" x14ac:dyDescent="0.25">
      <c r="A208" t="s">
        <v>40</v>
      </c>
      <c r="B208">
        <v>443</v>
      </c>
      <c r="C208">
        <v>2538482</v>
      </c>
      <c r="D208" t="str">
        <f t="shared" si="3"/>
        <v>2538</v>
      </c>
    </row>
    <row r="209" spans="1:4" x14ac:dyDescent="0.25">
      <c r="A209" t="s">
        <v>40</v>
      </c>
      <c r="B209">
        <v>451</v>
      </c>
      <c r="C209">
        <v>2120879</v>
      </c>
      <c r="D209" t="str">
        <f t="shared" si="3"/>
        <v>2121</v>
      </c>
    </row>
    <row r="210" spans="1:4" x14ac:dyDescent="0.25">
      <c r="A210" t="s">
        <v>40</v>
      </c>
      <c r="B210">
        <v>452</v>
      </c>
      <c r="C210">
        <v>667465</v>
      </c>
      <c r="D210" t="str">
        <f t="shared" si="3"/>
        <v>667</v>
      </c>
    </row>
    <row r="211" spans="1:4" x14ac:dyDescent="0.25">
      <c r="A211" t="s">
        <v>40</v>
      </c>
      <c r="B211">
        <v>999</v>
      </c>
      <c r="C211">
        <v>33181968</v>
      </c>
      <c r="D211" t="str">
        <f t="shared" si="3"/>
        <v>33182</v>
      </c>
    </row>
    <row r="212" spans="1:4" x14ac:dyDescent="0.25">
      <c r="A212" t="s">
        <v>41</v>
      </c>
      <c r="B212">
        <v>411</v>
      </c>
      <c r="C212">
        <v>7752602</v>
      </c>
      <c r="D212" t="str">
        <f t="shared" si="3"/>
        <v>7753</v>
      </c>
    </row>
    <row r="213" spans="1:4" hidden="1" x14ac:dyDescent="0.25">
      <c r="A213" t="s">
        <v>41</v>
      </c>
      <c r="B213">
        <v>413</v>
      </c>
      <c r="C213">
        <v>0</v>
      </c>
      <c r="D213" t="e">
        <f t="shared" si="3"/>
        <v>#VALUE!</v>
      </c>
    </row>
    <row r="214" spans="1:4" hidden="1" x14ac:dyDescent="0.25">
      <c r="A214" t="s">
        <v>41</v>
      </c>
      <c r="B214">
        <v>414</v>
      </c>
      <c r="C214">
        <v>0</v>
      </c>
      <c r="D214" t="e">
        <f t="shared" si="3"/>
        <v>#VALUE!</v>
      </c>
    </row>
    <row r="215" spans="1:4" x14ac:dyDescent="0.25">
      <c r="A215" t="s">
        <v>41</v>
      </c>
      <c r="B215">
        <v>415</v>
      </c>
      <c r="C215">
        <v>1256489</v>
      </c>
      <c r="D215" t="str">
        <f t="shared" si="3"/>
        <v>1256</v>
      </c>
    </row>
    <row r="216" spans="1:4" hidden="1" x14ac:dyDescent="0.25">
      <c r="A216" t="s">
        <v>41</v>
      </c>
      <c r="B216">
        <v>421</v>
      </c>
      <c r="C216">
        <v>0</v>
      </c>
      <c r="D216" t="e">
        <f t="shared" si="3"/>
        <v>#VALUE!</v>
      </c>
    </row>
    <row r="217" spans="1:4" hidden="1" x14ac:dyDescent="0.25">
      <c r="A217" t="s">
        <v>41</v>
      </c>
      <c r="B217">
        <v>422</v>
      </c>
      <c r="C217">
        <v>0</v>
      </c>
      <c r="D217" t="e">
        <f t="shared" si="3"/>
        <v>#VALUE!</v>
      </c>
    </row>
    <row r="218" spans="1:4" x14ac:dyDescent="0.25">
      <c r="A218" t="s">
        <v>41</v>
      </c>
      <c r="B218">
        <v>431</v>
      </c>
      <c r="C218">
        <v>195991</v>
      </c>
      <c r="D218" t="str">
        <f t="shared" si="3"/>
        <v>196</v>
      </c>
    </row>
    <row r="219" spans="1:4" hidden="1" x14ac:dyDescent="0.25">
      <c r="A219" t="s">
        <v>41</v>
      </c>
      <c r="B219">
        <v>442</v>
      </c>
      <c r="C219">
        <v>0</v>
      </c>
      <c r="D219" t="e">
        <f t="shared" si="3"/>
        <v>#VALUE!</v>
      </c>
    </row>
    <row r="220" spans="1:4" hidden="1" x14ac:dyDescent="0.25">
      <c r="A220" t="s">
        <v>41</v>
      </c>
      <c r="B220">
        <v>443</v>
      </c>
      <c r="C220">
        <v>0</v>
      </c>
      <c r="D220" t="e">
        <f t="shared" si="3"/>
        <v>#VALUE!</v>
      </c>
    </row>
    <row r="221" spans="1:4" x14ac:dyDescent="0.25">
      <c r="A221" t="s">
        <v>41</v>
      </c>
      <c r="B221">
        <v>451</v>
      </c>
      <c r="C221">
        <v>3495910</v>
      </c>
      <c r="D221" t="str">
        <f t="shared" si="3"/>
        <v>3496</v>
      </c>
    </row>
    <row r="222" spans="1:4" x14ac:dyDescent="0.25">
      <c r="A222" t="s">
        <v>41</v>
      </c>
      <c r="B222">
        <v>452</v>
      </c>
      <c r="C222">
        <v>2015520</v>
      </c>
      <c r="D222" t="str">
        <f t="shared" si="3"/>
        <v>2016</v>
      </c>
    </row>
    <row r="223" spans="1:4" x14ac:dyDescent="0.25">
      <c r="A223" t="s">
        <v>41</v>
      </c>
      <c r="B223">
        <v>999</v>
      </c>
      <c r="C223">
        <v>10516692</v>
      </c>
      <c r="D223" t="str">
        <f t="shared" si="3"/>
        <v>10517</v>
      </c>
    </row>
    <row r="224" spans="1:4" hidden="1" x14ac:dyDescent="0.25">
      <c r="A224" t="s">
        <v>43</v>
      </c>
      <c r="B224">
        <v>411</v>
      </c>
      <c r="C224">
        <v>0</v>
      </c>
      <c r="D224" t="e">
        <f t="shared" si="3"/>
        <v>#VALUE!</v>
      </c>
    </row>
    <row r="225" spans="1:4" hidden="1" x14ac:dyDescent="0.25">
      <c r="A225" t="s">
        <v>43</v>
      </c>
      <c r="B225">
        <v>413</v>
      </c>
      <c r="C225">
        <v>0</v>
      </c>
      <c r="D225" t="e">
        <f t="shared" si="3"/>
        <v>#VALUE!</v>
      </c>
    </row>
    <row r="226" spans="1:4" hidden="1" x14ac:dyDescent="0.25">
      <c r="A226" t="s">
        <v>43</v>
      </c>
      <c r="B226">
        <v>414</v>
      </c>
      <c r="C226">
        <v>0</v>
      </c>
      <c r="D226" t="e">
        <f t="shared" si="3"/>
        <v>#VALUE!</v>
      </c>
    </row>
    <row r="227" spans="1:4" hidden="1" x14ac:dyDescent="0.25">
      <c r="A227" t="s">
        <v>43</v>
      </c>
      <c r="B227">
        <v>415</v>
      </c>
      <c r="C227">
        <v>0</v>
      </c>
      <c r="D227" t="e">
        <f t="shared" si="3"/>
        <v>#VALUE!</v>
      </c>
    </row>
    <row r="228" spans="1:4" x14ac:dyDescent="0.25">
      <c r="A228" t="s">
        <v>43</v>
      </c>
      <c r="B228">
        <v>421</v>
      </c>
      <c r="C228">
        <v>44508294</v>
      </c>
      <c r="D228" t="str">
        <f t="shared" si="3"/>
        <v>44508</v>
      </c>
    </row>
    <row r="229" spans="1:4" x14ac:dyDescent="0.25">
      <c r="A229" t="s">
        <v>43</v>
      </c>
      <c r="B229">
        <v>422</v>
      </c>
      <c r="C229">
        <v>7027835</v>
      </c>
      <c r="D229" t="str">
        <f t="shared" si="3"/>
        <v>7028</v>
      </c>
    </row>
    <row r="230" spans="1:4" x14ac:dyDescent="0.25">
      <c r="A230" t="s">
        <v>43</v>
      </c>
      <c r="B230">
        <v>431</v>
      </c>
      <c r="C230">
        <v>4600879</v>
      </c>
      <c r="D230" t="str">
        <f t="shared" si="3"/>
        <v>4601</v>
      </c>
    </row>
    <row r="231" spans="1:4" x14ac:dyDescent="0.25">
      <c r="A231" t="s">
        <v>43</v>
      </c>
      <c r="B231">
        <v>442</v>
      </c>
      <c r="C231">
        <v>1210979</v>
      </c>
      <c r="D231" t="str">
        <f t="shared" si="3"/>
        <v>1211</v>
      </c>
    </row>
    <row r="232" spans="1:4" x14ac:dyDescent="0.25">
      <c r="A232" t="s">
        <v>43</v>
      </c>
      <c r="B232">
        <v>443</v>
      </c>
      <c r="C232">
        <v>491740</v>
      </c>
      <c r="D232" t="str">
        <f t="shared" si="3"/>
        <v>492</v>
      </c>
    </row>
    <row r="233" spans="1:4" hidden="1" x14ac:dyDescent="0.25">
      <c r="A233" t="s">
        <v>43</v>
      </c>
      <c r="B233">
        <v>451</v>
      </c>
      <c r="C233">
        <v>0</v>
      </c>
      <c r="D233" t="e">
        <f t="shared" si="3"/>
        <v>#VALUE!</v>
      </c>
    </row>
    <row r="234" spans="1:4" hidden="1" x14ac:dyDescent="0.25">
      <c r="A234" t="s">
        <v>43</v>
      </c>
      <c r="B234">
        <v>452</v>
      </c>
      <c r="C234">
        <v>0</v>
      </c>
      <c r="D234" t="e">
        <f t="shared" si="3"/>
        <v>#VALUE!</v>
      </c>
    </row>
    <row r="235" spans="1:4" x14ac:dyDescent="0.25">
      <c r="A235" t="s">
        <v>43</v>
      </c>
      <c r="B235">
        <v>999</v>
      </c>
      <c r="C235">
        <v>7459796</v>
      </c>
      <c r="D235" t="str">
        <f t="shared" si="3"/>
        <v>7460</v>
      </c>
    </row>
    <row r="236" spans="1:4" x14ac:dyDescent="0.25">
      <c r="A236" t="s">
        <v>44</v>
      </c>
      <c r="B236">
        <v>411</v>
      </c>
      <c r="C236">
        <v>5905145</v>
      </c>
      <c r="D236" t="str">
        <f t="shared" si="3"/>
        <v>5905</v>
      </c>
    </row>
    <row r="237" spans="1:4" x14ac:dyDescent="0.25">
      <c r="A237" t="s">
        <v>44</v>
      </c>
      <c r="B237">
        <v>413</v>
      </c>
      <c r="C237">
        <v>2712857</v>
      </c>
      <c r="D237" t="str">
        <f t="shared" si="3"/>
        <v>2713</v>
      </c>
    </row>
    <row r="238" spans="1:4" x14ac:dyDescent="0.25">
      <c r="A238" t="s">
        <v>44</v>
      </c>
      <c r="B238">
        <v>414</v>
      </c>
      <c r="C238">
        <v>2627590</v>
      </c>
      <c r="D238" t="str">
        <f t="shared" si="3"/>
        <v>2628</v>
      </c>
    </row>
    <row r="239" spans="1:4" x14ac:dyDescent="0.25">
      <c r="A239" t="s">
        <v>44</v>
      </c>
      <c r="B239">
        <v>415</v>
      </c>
      <c r="C239">
        <v>564825</v>
      </c>
      <c r="D239" t="str">
        <f t="shared" si="3"/>
        <v>565</v>
      </c>
    </row>
    <row r="240" spans="1:4" x14ac:dyDescent="0.25">
      <c r="A240" t="s">
        <v>44</v>
      </c>
      <c r="B240">
        <v>421</v>
      </c>
      <c r="C240">
        <v>23841696</v>
      </c>
      <c r="D240" t="str">
        <f t="shared" si="3"/>
        <v>23842</v>
      </c>
    </row>
    <row r="241" spans="1:4" x14ac:dyDescent="0.25">
      <c r="A241" t="s">
        <v>44</v>
      </c>
      <c r="B241">
        <v>422</v>
      </c>
      <c r="C241">
        <v>3122840</v>
      </c>
      <c r="D241" t="str">
        <f t="shared" si="3"/>
        <v>3123</v>
      </c>
    </row>
    <row r="242" spans="1:4" x14ac:dyDescent="0.25">
      <c r="A242" t="s">
        <v>44</v>
      </c>
      <c r="B242">
        <v>431</v>
      </c>
      <c r="C242">
        <v>2200086</v>
      </c>
      <c r="D242" t="str">
        <f t="shared" si="3"/>
        <v>2200</v>
      </c>
    </row>
    <row r="243" spans="1:4" x14ac:dyDescent="0.25">
      <c r="A243" t="s">
        <v>44</v>
      </c>
      <c r="B243">
        <v>442</v>
      </c>
      <c r="C243">
        <v>1038609</v>
      </c>
      <c r="D243" t="str">
        <f t="shared" si="3"/>
        <v>1039</v>
      </c>
    </row>
    <row r="244" spans="1:4" x14ac:dyDescent="0.25">
      <c r="A244" t="s">
        <v>44</v>
      </c>
      <c r="B244">
        <v>443</v>
      </c>
      <c r="C244">
        <v>962496</v>
      </c>
      <c r="D244" t="str">
        <f t="shared" si="3"/>
        <v>962</v>
      </c>
    </row>
    <row r="245" spans="1:4" x14ac:dyDescent="0.25">
      <c r="A245" t="s">
        <v>44</v>
      </c>
      <c r="B245">
        <v>451</v>
      </c>
      <c r="C245">
        <v>9506825</v>
      </c>
      <c r="D245" t="str">
        <f t="shared" si="3"/>
        <v>9507</v>
      </c>
    </row>
    <row r="246" spans="1:4" x14ac:dyDescent="0.25">
      <c r="A246" t="s">
        <v>44</v>
      </c>
      <c r="B246">
        <v>452</v>
      </c>
      <c r="C246">
        <v>3467873</v>
      </c>
      <c r="D246" t="str">
        <f t="shared" si="3"/>
        <v>3468</v>
      </c>
    </row>
    <row r="247" spans="1:4" x14ac:dyDescent="0.25">
      <c r="A247" t="s">
        <v>44</v>
      </c>
      <c r="B247">
        <v>999</v>
      </c>
      <c r="C247">
        <v>33470496</v>
      </c>
      <c r="D247" t="str">
        <f t="shared" si="3"/>
        <v>33470</v>
      </c>
    </row>
    <row r="248" spans="1:4" x14ac:dyDescent="0.25">
      <c r="A248" t="s">
        <v>45</v>
      </c>
      <c r="B248">
        <v>411</v>
      </c>
      <c r="C248">
        <v>354090</v>
      </c>
      <c r="D248" t="str">
        <f t="shared" si="3"/>
        <v>354</v>
      </c>
    </row>
    <row r="249" spans="1:4" x14ac:dyDescent="0.25">
      <c r="A249" t="s">
        <v>45</v>
      </c>
      <c r="B249">
        <v>413</v>
      </c>
      <c r="C249">
        <v>315773</v>
      </c>
      <c r="D249" t="str">
        <f t="shared" si="3"/>
        <v>316</v>
      </c>
    </row>
    <row r="250" spans="1:4" hidden="1" x14ac:dyDescent="0.25">
      <c r="A250" t="s">
        <v>45</v>
      </c>
      <c r="B250">
        <v>414</v>
      </c>
      <c r="C250">
        <v>0</v>
      </c>
      <c r="D250" t="e">
        <f t="shared" si="3"/>
        <v>#VALUE!</v>
      </c>
    </row>
    <row r="251" spans="1:4" x14ac:dyDescent="0.25">
      <c r="A251" t="s">
        <v>45</v>
      </c>
      <c r="B251">
        <v>415</v>
      </c>
      <c r="C251">
        <v>1437582</v>
      </c>
      <c r="D251" t="str">
        <f t="shared" si="3"/>
        <v>1438</v>
      </c>
    </row>
    <row r="252" spans="1:4" x14ac:dyDescent="0.25">
      <c r="A252" t="s">
        <v>45</v>
      </c>
      <c r="B252">
        <v>421</v>
      </c>
      <c r="C252">
        <v>9869600</v>
      </c>
      <c r="D252" t="str">
        <f t="shared" si="3"/>
        <v>9870</v>
      </c>
    </row>
    <row r="253" spans="1:4" x14ac:dyDescent="0.25">
      <c r="A253" t="s">
        <v>45</v>
      </c>
      <c r="B253">
        <v>422</v>
      </c>
      <c r="C253">
        <v>2846503</v>
      </c>
      <c r="D253" t="str">
        <f t="shared" si="3"/>
        <v>2847</v>
      </c>
    </row>
    <row r="254" spans="1:4" x14ac:dyDescent="0.25">
      <c r="A254" t="s">
        <v>45</v>
      </c>
      <c r="B254">
        <v>431</v>
      </c>
      <c r="C254">
        <v>10575181</v>
      </c>
      <c r="D254" t="str">
        <f t="shared" si="3"/>
        <v>10575</v>
      </c>
    </row>
    <row r="255" spans="1:4" hidden="1" x14ac:dyDescent="0.25">
      <c r="A255" t="s">
        <v>45</v>
      </c>
      <c r="B255">
        <v>442</v>
      </c>
      <c r="C255">
        <v>0</v>
      </c>
      <c r="D255" t="e">
        <f t="shared" si="3"/>
        <v>#VALUE!</v>
      </c>
    </row>
    <row r="256" spans="1:4" hidden="1" x14ac:dyDescent="0.25">
      <c r="A256" t="s">
        <v>45</v>
      </c>
      <c r="B256">
        <v>443</v>
      </c>
      <c r="C256">
        <v>0</v>
      </c>
      <c r="D256" t="e">
        <f t="shared" si="3"/>
        <v>#VALUE!</v>
      </c>
    </row>
    <row r="257" spans="1:4" hidden="1" x14ac:dyDescent="0.25">
      <c r="A257" t="s">
        <v>45</v>
      </c>
      <c r="B257">
        <v>451</v>
      </c>
      <c r="C257">
        <v>0</v>
      </c>
      <c r="D257" t="e">
        <f t="shared" si="3"/>
        <v>#VALUE!</v>
      </c>
    </row>
    <row r="258" spans="1:4" hidden="1" x14ac:dyDescent="0.25">
      <c r="A258" t="s">
        <v>45</v>
      </c>
      <c r="B258">
        <v>452</v>
      </c>
      <c r="C258">
        <v>0</v>
      </c>
      <c r="D258" t="e">
        <f t="shared" si="3"/>
        <v>#VALUE!</v>
      </c>
    </row>
    <row r="259" spans="1:4" x14ac:dyDescent="0.25">
      <c r="A259" t="s">
        <v>45</v>
      </c>
      <c r="B259">
        <v>999</v>
      </c>
      <c r="C259">
        <v>4518613</v>
      </c>
      <c r="D259" t="str">
        <f t="shared" si="3"/>
        <v>4519</v>
      </c>
    </row>
    <row r="260" spans="1:4" hidden="1" x14ac:dyDescent="0.25">
      <c r="A260" t="s">
        <v>46</v>
      </c>
      <c r="B260">
        <v>411</v>
      </c>
      <c r="C260">
        <v>0</v>
      </c>
      <c r="D260" t="e">
        <f t="shared" si="3"/>
        <v>#VALUE!</v>
      </c>
    </row>
    <row r="261" spans="1:4" hidden="1" x14ac:dyDescent="0.25">
      <c r="A261" t="s">
        <v>46</v>
      </c>
      <c r="B261">
        <v>413</v>
      </c>
      <c r="C261">
        <v>0</v>
      </c>
      <c r="D261" t="e">
        <f t="shared" si="3"/>
        <v>#VALUE!</v>
      </c>
    </row>
    <row r="262" spans="1:4" hidden="1" x14ac:dyDescent="0.25">
      <c r="A262" t="s">
        <v>46</v>
      </c>
      <c r="B262">
        <v>414</v>
      </c>
      <c r="C262">
        <v>0</v>
      </c>
      <c r="D262" t="e">
        <f t="shared" si="3"/>
        <v>#VALUE!</v>
      </c>
    </row>
    <row r="263" spans="1:4" hidden="1" x14ac:dyDescent="0.25">
      <c r="A263" t="s">
        <v>46</v>
      </c>
      <c r="B263">
        <v>415</v>
      </c>
      <c r="C263">
        <v>0</v>
      </c>
      <c r="D263" t="e">
        <f t="shared" si="3"/>
        <v>#VALUE!</v>
      </c>
    </row>
    <row r="264" spans="1:4" x14ac:dyDescent="0.25">
      <c r="A264" t="s">
        <v>46</v>
      </c>
      <c r="B264">
        <v>421</v>
      </c>
      <c r="C264">
        <v>16199166</v>
      </c>
      <c r="D264" t="str">
        <f t="shared" ref="D264:D327" si="4">LEFT(ROUND(C264,-3),LEN(C264)-3)</f>
        <v>16199</v>
      </c>
    </row>
    <row r="265" spans="1:4" x14ac:dyDescent="0.25">
      <c r="A265" t="s">
        <v>46</v>
      </c>
      <c r="B265">
        <v>422</v>
      </c>
      <c r="C265">
        <v>2607084</v>
      </c>
      <c r="D265" t="str">
        <f t="shared" si="4"/>
        <v>2607</v>
      </c>
    </row>
    <row r="266" spans="1:4" x14ac:dyDescent="0.25">
      <c r="A266" t="s">
        <v>46</v>
      </c>
      <c r="B266">
        <v>431</v>
      </c>
      <c r="C266">
        <v>2765628</v>
      </c>
      <c r="D266" t="str">
        <f t="shared" si="4"/>
        <v>2766</v>
      </c>
    </row>
    <row r="267" spans="1:4" hidden="1" x14ac:dyDescent="0.25">
      <c r="A267" t="s">
        <v>46</v>
      </c>
      <c r="B267">
        <v>442</v>
      </c>
      <c r="C267">
        <v>0</v>
      </c>
      <c r="D267" t="e">
        <f t="shared" si="4"/>
        <v>#VALUE!</v>
      </c>
    </row>
    <row r="268" spans="1:4" hidden="1" x14ac:dyDescent="0.25">
      <c r="A268" t="s">
        <v>46</v>
      </c>
      <c r="B268">
        <v>443</v>
      </c>
      <c r="C268">
        <v>0</v>
      </c>
      <c r="D268" t="e">
        <f t="shared" si="4"/>
        <v>#VALUE!</v>
      </c>
    </row>
    <row r="269" spans="1:4" hidden="1" x14ac:dyDescent="0.25">
      <c r="A269" t="s">
        <v>46</v>
      </c>
      <c r="B269">
        <v>451</v>
      </c>
      <c r="C269">
        <v>0</v>
      </c>
      <c r="D269" t="e">
        <f t="shared" si="4"/>
        <v>#VALUE!</v>
      </c>
    </row>
    <row r="270" spans="1:4" hidden="1" x14ac:dyDescent="0.25">
      <c r="A270" t="s">
        <v>46</v>
      </c>
      <c r="B270">
        <v>452</v>
      </c>
      <c r="C270">
        <v>0</v>
      </c>
      <c r="D270" t="e">
        <f t="shared" si="4"/>
        <v>#VALUE!</v>
      </c>
    </row>
    <row r="271" spans="1:4" x14ac:dyDescent="0.25">
      <c r="A271" t="s">
        <v>46</v>
      </c>
      <c r="B271">
        <v>999</v>
      </c>
      <c r="C271">
        <v>2134760</v>
      </c>
      <c r="D271" t="str">
        <f t="shared" si="4"/>
        <v>2135</v>
      </c>
    </row>
    <row r="272" spans="1:4" x14ac:dyDescent="0.25">
      <c r="A272" t="s">
        <v>47</v>
      </c>
      <c r="B272">
        <v>411</v>
      </c>
      <c r="C272">
        <v>49956139</v>
      </c>
      <c r="D272" t="str">
        <f t="shared" si="4"/>
        <v>49956</v>
      </c>
    </row>
    <row r="273" spans="1:4" x14ac:dyDescent="0.25">
      <c r="A273" t="s">
        <v>47</v>
      </c>
      <c r="B273">
        <v>413</v>
      </c>
      <c r="C273">
        <v>3041666</v>
      </c>
      <c r="D273" t="str">
        <f t="shared" si="4"/>
        <v>3042</v>
      </c>
    </row>
    <row r="274" spans="1:4" x14ac:dyDescent="0.25">
      <c r="A274" t="s">
        <v>47</v>
      </c>
      <c r="B274">
        <v>414</v>
      </c>
      <c r="C274">
        <v>1423290</v>
      </c>
      <c r="D274" t="str">
        <f t="shared" si="4"/>
        <v>1423</v>
      </c>
    </row>
    <row r="275" spans="1:4" x14ac:dyDescent="0.25">
      <c r="A275" t="s">
        <v>47</v>
      </c>
      <c r="B275">
        <v>415</v>
      </c>
      <c r="C275">
        <v>11186123</v>
      </c>
      <c r="D275" t="str">
        <f t="shared" si="4"/>
        <v>11186</v>
      </c>
    </row>
    <row r="276" spans="1:4" x14ac:dyDescent="0.25">
      <c r="A276" t="s">
        <v>47</v>
      </c>
      <c r="B276">
        <v>421</v>
      </c>
      <c r="C276">
        <v>34472872</v>
      </c>
      <c r="D276" t="str">
        <f t="shared" si="4"/>
        <v>34473</v>
      </c>
    </row>
    <row r="277" spans="1:4" x14ac:dyDescent="0.25">
      <c r="A277" t="s">
        <v>47</v>
      </c>
      <c r="B277">
        <v>422</v>
      </c>
      <c r="C277">
        <v>8715511</v>
      </c>
      <c r="D277" t="str">
        <f t="shared" si="4"/>
        <v>8716</v>
      </c>
    </row>
    <row r="278" spans="1:4" x14ac:dyDescent="0.25">
      <c r="A278" t="s">
        <v>47</v>
      </c>
      <c r="B278">
        <v>431</v>
      </c>
      <c r="C278">
        <v>3833359</v>
      </c>
      <c r="D278" t="str">
        <f t="shared" si="4"/>
        <v>3833</v>
      </c>
    </row>
    <row r="279" spans="1:4" hidden="1" x14ac:dyDescent="0.25">
      <c r="A279" t="s">
        <v>47</v>
      </c>
      <c r="B279">
        <v>442</v>
      </c>
      <c r="C279">
        <v>0</v>
      </c>
      <c r="D279" t="e">
        <f t="shared" si="4"/>
        <v>#VALUE!</v>
      </c>
    </row>
    <row r="280" spans="1:4" hidden="1" x14ac:dyDescent="0.25">
      <c r="A280" t="s">
        <v>47</v>
      </c>
      <c r="B280">
        <v>443</v>
      </c>
      <c r="C280">
        <v>0</v>
      </c>
      <c r="D280" t="e">
        <f t="shared" si="4"/>
        <v>#VALUE!</v>
      </c>
    </row>
    <row r="281" spans="1:4" x14ac:dyDescent="0.25">
      <c r="A281" t="s">
        <v>47</v>
      </c>
      <c r="B281">
        <v>451</v>
      </c>
      <c r="C281">
        <v>36891991</v>
      </c>
      <c r="D281" t="str">
        <f t="shared" si="4"/>
        <v>36892</v>
      </c>
    </row>
    <row r="282" spans="1:4" x14ac:dyDescent="0.25">
      <c r="A282" t="s">
        <v>47</v>
      </c>
      <c r="B282">
        <v>452</v>
      </c>
      <c r="C282">
        <v>16880159</v>
      </c>
      <c r="D282" t="str">
        <f t="shared" si="4"/>
        <v>16880</v>
      </c>
    </row>
    <row r="283" spans="1:4" x14ac:dyDescent="0.25">
      <c r="A283" t="s">
        <v>47</v>
      </c>
      <c r="B283">
        <v>999</v>
      </c>
      <c r="C283">
        <v>52739001</v>
      </c>
      <c r="D283" t="str">
        <f t="shared" si="4"/>
        <v>52739</v>
      </c>
    </row>
    <row r="284" spans="1:4" hidden="1" x14ac:dyDescent="0.25">
      <c r="A284" t="s">
        <v>48</v>
      </c>
      <c r="B284">
        <v>411</v>
      </c>
      <c r="C284">
        <v>0</v>
      </c>
      <c r="D284" t="e">
        <f t="shared" si="4"/>
        <v>#VALUE!</v>
      </c>
    </row>
    <row r="285" spans="1:4" x14ac:dyDescent="0.25">
      <c r="A285" t="s">
        <v>48</v>
      </c>
      <c r="B285">
        <v>413</v>
      </c>
      <c r="C285">
        <v>963710</v>
      </c>
      <c r="D285" t="str">
        <f t="shared" si="4"/>
        <v>964</v>
      </c>
    </row>
    <row r="286" spans="1:4" x14ac:dyDescent="0.25">
      <c r="A286" t="s">
        <v>48</v>
      </c>
      <c r="B286">
        <v>414</v>
      </c>
      <c r="C286">
        <v>3465366</v>
      </c>
      <c r="D286" t="str">
        <f t="shared" si="4"/>
        <v>3465</v>
      </c>
    </row>
    <row r="287" spans="1:4" x14ac:dyDescent="0.25">
      <c r="A287" t="s">
        <v>48</v>
      </c>
      <c r="B287">
        <v>415</v>
      </c>
      <c r="C287">
        <v>12566154</v>
      </c>
      <c r="D287" t="str">
        <f t="shared" si="4"/>
        <v>12566</v>
      </c>
    </row>
    <row r="288" spans="1:4" x14ac:dyDescent="0.25">
      <c r="A288" t="s">
        <v>48</v>
      </c>
      <c r="B288">
        <v>421</v>
      </c>
      <c r="C288">
        <v>42731786</v>
      </c>
      <c r="D288" t="str">
        <f t="shared" si="4"/>
        <v>42732</v>
      </c>
    </row>
    <row r="289" spans="1:4" x14ac:dyDescent="0.25">
      <c r="A289" t="s">
        <v>48</v>
      </c>
      <c r="B289">
        <v>422</v>
      </c>
      <c r="C289">
        <v>7554456</v>
      </c>
      <c r="D289" t="str">
        <f t="shared" si="4"/>
        <v>7554</v>
      </c>
    </row>
    <row r="290" spans="1:4" x14ac:dyDescent="0.25">
      <c r="A290" t="s">
        <v>48</v>
      </c>
      <c r="B290">
        <v>431</v>
      </c>
      <c r="C290">
        <v>21492902</v>
      </c>
      <c r="D290" t="str">
        <f t="shared" si="4"/>
        <v>21493</v>
      </c>
    </row>
    <row r="291" spans="1:4" hidden="1" x14ac:dyDescent="0.25">
      <c r="A291" t="s">
        <v>48</v>
      </c>
      <c r="B291">
        <v>442</v>
      </c>
      <c r="C291">
        <v>0</v>
      </c>
      <c r="D291" t="e">
        <f t="shared" si="4"/>
        <v>#VALUE!</v>
      </c>
    </row>
    <row r="292" spans="1:4" hidden="1" x14ac:dyDescent="0.25">
      <c r="A292" t="s">
        <v>48</v>
      </c>
      <c r="B292">
        <v>443</v>
      </c>
      <c r="C292">
        <v>0</v>
      </c>
      <c r="D292" t="e">
        <f t="shared" si="4"/>
        <v>#VALUE!</v>
      </c>
    </row>
    <row r="293" spans="1:4" hidden="1" x14ac:dyDescent="0.25">
      <c r="A293" t="s">
        <v>48</v>
      </c>
      <c r="B293">
        <v>451</v>
      </c>
      <c r="C293">
        <v>0</v>
      </c>
      <c r="D293" t="e">
        <f t="shared" si="4"/>
        <v>#VALUE!</v>
      </c>
    </row>
    <row r="294" spans="1:4" hidden="1" x14ac:dyDescent="0.25">
      <c r="A294" t="s">
        <v>48</v>
      </c>
      <c r="B294">
        <v>452</v>
      </c>
      <c r="C294">
        <v>0</v>
      </c>
      <c r="D294" t="e">
        <f t="shared" si="4"/>
        <v>#VALUE!</v>
      </c>
    </row>
    <row r="295" spans="1:4" x14ac:dyDescent="0.25">
      <c r="A295" t="s">
        <v>48</v>
      </c>
      <c r="B295">
        <v>999</v>
      </c>
      <c r="C295">
        <v>11495003</v>
      </c>
      <c r="D295" t="str">
        <f t="shared" si="4"/>
        <v>11495</v>
      </c>
    </row>
    <row r="296" spans="1:4" hidden="1" x14ac:dyDescent="0.25">
      <c r="A296" t="s">
        <v>49</v>
      </c>
      <c r="B296">
        <v>411</v>
      </c>
      <c r="C296">
        <v>0</v>
      </c>
      <c r="D296" t="e">
        <f t="shared" si="4"/>
        <v>#VALUE!</v>
      </c>
    </row>
    <row r="297" spans="1:4" hidden="1" x14ac:dyDescent="0.25">
      <c r="A297" t="s">
        <v>49</v>
      </c>
      <c r="B297">
        <v>413</v>
      </c>
      <c r="C297">
        <v>0</v>
      </c>
      <c r="D297" t="e">
        <f t="shared" si="4"/>
        <v>#VALUE!</v>
      </c>
    </row>
    <row r="298" spans="1:4" hidden="1" x14ac:dyDescent="0.25">
      <c r="A298" t="s">
        <v>49</v>
      </c>
      <c r="B298">
        <v>414</v>
      </c>
      <c r="C298">
        <v>0</v>
      </c>
      <c r="D298" t="e">
        <f t="shared" si="4"/>
        <v>#VALUE!</v>
      </c>
    </row>
    <row r="299" spans="1:4" hidden="1" x14ac:dyDescent="0.25">
      <c r="A299" t="s">
        <v>49</v>
      </c>
      <c r="B299">
        <v>415</v>
      </c>
      <c r="C299">
        <v>0</v>
      </c>
      <c r="D299" t="e">
        <f t="shared" si="4"/>
        <v>#VALUE!</v>
      </c>
    </row>
    <row r="300" spans="1:4" x14ac:dyDescent="0.25">
      <c r="A300" t="s">
        <v>49</v>
      </c>
      <c r="B300">
        <v>421</v>
      </c>
      <c r="C300">
        <v>11727708</v>
      </c>
      <c r="D300" t="str">
        <f t="shared" si="4"/>
        <v>11728</v>
      </c>
    </row>
    <row r="301" spans="1:4" x14ac:dyDescent="0.25">
      <c r="A301" t="s">
        <v>49</v>
      </c>
      <c r="B301">
        <v>422</v>
      </c>
      <c r="C301">
        <v>3093649</v>
      </c>
      <c r="D301" t="str">
        <f t="shared" si="4"/>
        <v>3094</v>
      </c>
    </row>
    <row r="302" spans="1:4" x14ac:dyDescent="0.25">
      <c r="A302" t="s">
        <v>49</v>
      </c>
      <c r="B302">
        <v>431</v>
      </c>
      <c r="C302">
        <v>937275</v>
      </c>
      <c r="D302" t="str">
        <f t="shared" si="4"/>
        <v>937</v>
      </c>
    </row>
    <row r="303" spans="1:4" hidden="1" x14ac:dyDescent="0.25">
      <c r="A303" t="s">
        <v>49</v>
      </c>
      <c r="B303">
        <v>442</v>
      </c>
      <c r="C303">
        <v>0</v>
      </c>
      <c r="D303" t="e">
        <f t="shared" si="4"/>
        <v>#VALUE!</v>
      </c>
    </row>
    <row r="304" spans="1:4" hidden="1" x14ac:dyDescent="0.25">
      <c r="A304" t="s">
        <v>49</v>
      </c>
      <c r="B304">
        <v>443</v>
      </c>
      <c r="C304">
        <v>0</v>
      </c>
      <c r="D304" t="e">
        <f t="shared" si="4"/>
        <v>#VALUE!</v>
      </c>
    </row>
    <row r="305" spans="1:4" x14ac:dyDescent="0.25">
      <c r="A305" t="s">
        <v>49</v>
      </c>
      <c r="B305">
        <v>451</v>
      </c>
      <c r="C305">
        <v>770954</v>
      </c>
      <c r="D305" t="str">
        <f t="shared" si="4"/>
        <v>771</v>
      </c>
    </row>
    <row r="306" spans="1:4" hidden="1" x14ac:dyDescent="0.25">
      <c r="A306" t="s">
        <v>49</v>
      </c>
      <c r="B306">
        <v>452</v>
      </c>
      <c r="C306">
        <v>0</v>
      </c>
      <c r="D306" t="e">
        <f t="shared" si="4"/>
        <v>#VALUE!</v>
      </c>
    </row>
    <row r="307" spans="1:4" x14ac:dyDescent="0.25">
      <c r="A307" t="s">
        <v>49</v>
      </c>
      <c r="B307">
        <v>999</v>
      </c>
      <c r="C307">
        <v>6018800</v>
      </c>
      <c r="D307" t="str">
        <f t="shared" si="4"/>
        <v>6019</v>
      </c>
    </row>
    <row r="308" spans="1:4" x14ac:dyDescent="0.25">
      <c r="A308" t="s">
        <v>50</v>
      </c>
      <c r="B308">
        <v>411</v>
      </c>
      <c r="C308">
        <v>17110695</v>
      </c>
      <c r="D308" t="str">
        <f t="shared" si="4"/>
        <v>17111</v>
      </c>
    </row>
    <row r="309" spans="1:4" x14ac:dyDescent="0.25">
      <c r="A309" t="s">
        <v>50</v>
      </c>
      <c r="B309">
        <v>413</v>
      </c>
      <c r="C309">
        <v>3846172</v>
      </c>
      <c r="D309" t="str">
        <f t="shared" si="4"/>
        <v>3846</v>
      </c>
    </row>
    <row r="310" spans="1:4" x14ac:dyDescent="0.25">
      <c r="A310" t="s">
        <v>50</v>
      </c>
      <c r="B310">
        <v>414</v>
      </c>
      <c r="C310">
        <v>927363</v>
      </c>
      <c r="D310" t="str">
        <f t="shared" si="4"/>
        <v>927</v>
      </c>
    </row>
    <row r="311" spans="1:4" x14ac:dyDescent="0.25">
      <c r="A311" t="s">
        <v>50</v>
      </c>
      <c r="B311">
        <v>415</v>
      </c>
      <c r="C311">
        <v>1113124</v>
      </c>
      <c r="D311" t="str">
        <f t="shared" si="4"/>
        <v>1113</v>
      </c>
    </row>
    <row r="312" spans="1:4" x14ac:dyDescent="0.25">
      <c r="A312" t="s">
        <v>50</v>
      </c>
      <c r="B312">
        <v>421</v>
      </c>
      <c r="C312">
        <v>32210583</v>
      </c>
      <c r="D312" t="str">
        <f t="shared" si="4"/>
        <v>32211</v>
      </c>
    </row>
    <row r="313" spans="1:4" x14ac:dyDescent="0.25">
      <c r="A313" t="s">
        <v>50</v>
      </c>
      <c r="B313">
        <v>422</v>
      </c>
      <c r="C313">
        <v>10039697</v>
      </c>
      <c r="D313" t="str">
        <f t="shared" si="4"/>
        <v>10040</v>
      </c>
    </row>
    <row r="314" spans="1:4" x14ac:dyDescent="0.25">
      <c r="A314" t="s">
        <v>50</v>
      </c>
      <c r="B314">
        <v>431</v>
      </c>
      <c r="C314">
        <v>4360035</v>
      </c>
      <c r="D314" t="str">
        <f t="shared" si="4"/>
        <v>4360</v>
      </c>
    </row>
    <row r="315" spans="1:4" x14ac:dyDescent="0.25">
      <c r="A315" t="s">
        <v>50</v>
      </c>
      <c r="B315">
        <v>442</v>
      </c>
      <c r="C315">
        <v>399099</v>
      </c>
      <c r="D315" t="str">
        <f t="shared" si="4"/>
        <v>399</v>
      </c>
    </row>
    <row r="316" spans="1:4" x14ac:dyDescent="0.25">
      <c r="A316" t="s">
        <v>50</v>
      </c>
      <c r="B316">
        <v>443</v>
      </c>
      <c r="C316">
        <v>283893</v>
      </c>
      <c r="D316" t="str">
        <f t="shared" si="4"/>
        <v>284</v>
      </c>
    </row>
    <row r="317" spans="1:4" x14ac:dyDescent="0.25">
      <c r="A317" t="s">
        <v>50</v>
      </c>
      <c r="B317">
        <v>451</v>
      </c>
      <c r="C317">
        <v>15813949</v>
      </c>
      <c r="D317" t="str">
        <f t="shared" si="4"/>
        <v>15814</v>
      </c>
    </row>
    <row r="318" spans="1:4" x14ac:dyDescent="0.25">
      <c r="A318" t="s">
        <v>50</v>
      </c>
      <c r="B318">
        <v>452</v>
      </c>
      <c r="C318">
        <v>7677636</v>
      </c>
      <c r="D318" t="str">
        <f t="shared" si="4"/>
        <v>7678</v>
      </c>
    </row>
    <row r="319" spans="1:4" x14ac:dyDescent="0.25">
      <c r="A319" t="s">
        <v>50</v>
      </c>
      <c r="B319">
        <v>999</v>
      </c>
      <c r="C319">
        <v>42344821</v>
      </c>
      <c r="D319" t="str">
        <f t="shared" si="4"/>
        <v>42345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1467-C1C5-4957-84F3-ABFD818929BB}">
  <dimension ref="A1:D24"/>
  <sheetViews>
    <sheetView workbookViewId="0">
      <selection activeCell="J49" sqref="J49"/>
    </sheetView>
  </sheetViews>
  <sheetFormatPr baseColWidth="10" defaultRowHeight="15" x14ac:dyDescent="0.25"/>
  <cols>
    <col min="3" max="3" width="0" hidden="1" customWidth="1"/>
  </cols>
  <sheetData>
    <row r="1" spans="1:4" x14ac:dyDescent="0.25">
      <c r="A1" s="3" t="s">
        <v>13</v>
      </c>
      <c r="B1">
        <v>1</v>
      </c>
      <c r="C1" s="1">
        <v>2453151</v>
      </c>
      <c r="D1" s="5" t="str">
        <f>LEFT(ROUND(C1,-3),LEN(C1)-3)</f>
        <v>2453</v>
      </c>
    </row>
    <row r="2" spans="1:4" x14ac:dyDescent="0.25">
      <c r="A2" s="3" t="s">
        <v>15</v>
      </c>
      <c r="B2">
        <v>1</v>
      </c>
      <c r="C2" s="1">
        <v>7502399</v>
      </c>
      <c r="D2" s="5" t="str">
        <f t="shared" ref="D2:D24" si="0">LEFT(ROUND(C2,-3),LEN(C2)-3)</f>
        <v>7502</v>
      </c>
    </row>
    <row r="3" spans="1:4" x14ac:dyDescent="0.25">
      <c r="A3" s="3" t="s">
        <v>17</v>
      </c>
      <c r="B3">
        <v>1</v>
      </c>
      <c r="C3" s="1">
        <v>2308027</v>
      </c>
      <c r="D3" s="5" t="str">
        <f t="shared" si="0"/>
        <v>2308</v>
      </c>
    </row>
    <row r="4" spans="1:4" x14ac:dyDescent="0.25">
      <c r="A4" s="3" t="s">
        <v>18</v>
      </c>
      <c r="B4">
        <v>1</v>
      </c>
      <c r="C4" s="1">
        <v>3317494</v>
      </c>
      <c r="D4" s="5" t="str">
        <f t="shared" si="0"/>
        <v>3317</v>
      </c>
    </row>
    <row r="5" spans="1:4" x14ac:dyDescent="0.25">
      <c r="A5" s="3" t="s">
        <v>19</v>
      </c>
      <c r="B5">
        <v>1</v>
      </c>
      <c r="C5" s="1">
        <v>148934497</v>
      </c>
      <c r="D5" s="5" t="str">
        <f t="shared" si="0"/>
        <v>148934</v>
      </c>
    </row>
    <row r="6" spans="1:4" x14ac:dyDescent="0.25">
      <c r="A6" s="3" t="s">
        <v>20</v>
      </c>
      <c r="B6">
        <v>1</v>
      </c>
      <c r="C6" s="1">
        <v>96472999</v>
      </c>
      <c r="D6" s="5" t="str">
        <f t="shared" si="0"/>
        <v>96473</v>
      </c>
    </row>
    <row r="7" spans="1:4" x14ac:dyDescent="0.25">
      <c r="A7" s="3" t="s">
        <v>21</v>
      </c>
      <c r="B7">
        <v>1</v>
      </c>
      <c r="C7" s="1">
        <v>39284048</v>
      </c>
      <c r="D7" s="5" t="str">
        <f t="shared" si="0"/>
        <v>39284</v>
      </c>
    </row>
    <row r="8" spans="1:4" x14ac:dyDescent="0.25">
      <c r="A8" s="3" t="s">
        <v>22</v>
      </c>
      <c r="B8">
        <v>1</v>
      </c>
      <c r="C8" s="1">
        <v>264358</v>
      </c>
      <c r="D8" s="5" t="str">
        <f t="shared" si="0"/>
        <v>264</v>
      </c>
    </row>
    <row r="9" spans="1:4" x14ac:dyDescent="0.25">
      <c r="A9" s="3" t="s">
        <v>23</v>
      </c>
      <c r="B9">
        <v>1</v>
      </c>
      <c r="C9" s="1">
        <v>2955310</v>
      </c>
      <c r="D9" s="5" t="str">
        <f t="shared" si="0"/>
        <v>2955</v>
      </c>
    </row>
    <row r="10" spans="1:4" x14ac:dyDescent="0.25">
      <c r="A10" s="3" t="s">
        <v>24</v>
      </c>
      <c r="B10">
        <v>1</v>
      </c>
      <c r="C10" s="1">
        <v>6400135</v>
      </c>
      <c r="D10" s="5" t="str">
        <f t="shared" si="0"/>
        <v>6400</v>
      </c>
    </row>
    <row r="11" spans="1:4" x14ac:dyDescent="0.25">
      <c r="A11" s="3" t="s">
        <v>25</v>
      </c>
      <c r="B11">
        <v>1</v>
      </c>
      <c r="C11" s="1">
        <v>14420343</v>
      </c>
      <c r="D11" s="5" t="str">
        <f t="shared" si="0"/>
        <v>14420</v>
      </c>
    </row>
    <row r="12" spans="1:4" x14ac:dyDescent="0.25">
      <c r="A12" s="3" t="s">
        <v>26</v>
      </c>
      <c r="B12">
        <v>1</v>
      </c>
      <c r="C12" s="1">
        <v>90460357</v>
      </c>
      <c r="D12" s="5" t="str">
        <f t="shared" si="0"/>
        <v>90460</v>
      </c>
    </row>
    <row r="13" spans="1:4" x14ac:dyDescent="0.25">
      <c r="A13" s="3" t="s">
        <v>13</v>
      </c>
      <c r="B13" s="4">
        <v>0</v>
      </c>
      <c r="C13" s="1">
        <v>134717579</v>
      </c>
      <c r="D13" s="5" t="str">
        <f t="shared" si="0"/>
        <v>134718</v>
      </c>
    </row>
    <row r="14" spans="1:4" x14ac:dyDescent="0.25">
      <c r="A14" s="3" t="s">
        <v>15</v>
      </c>
      <c r="B14" s="4">
        <v>0</v>
      </c>
      <c r="C14" s="1">
        <v>18571261</v>
      </c>
      <c r="D14" s="5" t="str">
        <f t="shared" si="0"/>
        <v>18571</v>
      </c>
    </row>
    <row r="15" spans="1:4" x14ac:dyDescent="0.25">
      <c r="A15" s="3" t="s">
        <v>17</v>
      </c>
      <c r="B15" s="4">
        <v>0</v>
      </c>
      <c r="C15" s="1">
        <v>11556182</v>
      </c>
      <c r="D15" s="5" t="str">
        <f t="shared" si="0"/>
        <v>11556</v>
      </c>
    </row>
    <row r="16" spans="1:4" x14ac:dyDescent="0.25">
      <c r="A16" s="3" t="s">
        <v>18</v>
      </c>
      <c r="B16" s="4">
        <v>0</v>
      </c>
      <c r="C16" s="1">
        <v>36170644</v>
      </c>
      <c r="D16" s="5" t="str">
        <f t="shared" si="0"/>
        <v>36171</v>
      </c>
    </row>
    <row r="17" spans="1:4" x14ac:dyDescent="0.25">
      <c r="A17" s="3" t="s">
        <v>19</v>
      </c>
      <c r="B17" s="4">
        <v>0</v>
      </c>
      <c r="C17" s="1">
        <v>765557606</v>
      </c>
      <c r="D17" s="5" t="str">
        <f t="shared" si="0"/>
        <v>765558</v>
      </c>
    </row>
    <row r="18" spans="1:4" x14ac:dyDescent="0.25">
      <c r="A18" s="3" t="s">
        <v>20</v>
      </c>
      <c r="B18" s="4">
        <v>0</v>
      </c>
      <c r="C18" s="1">
        <v>118875009</v>
      </c>
      <c r="D18" s="5" t="str">
        <f t="shared" si="0"/>
        <v>118875</v>
      </c>
    </row>
    <row r="19" spans="1:4" x14ac:dyDescent="0.25">
      <c r="A19" s="3" t="s">
        <v>21</v>
      </c>
      <c r="B19" s="4">
        <v>0</v>
      </c>
      <c r="C19" s="1">
        <v>71265805</v>
      </c>
      <c r="D19" s="5" t="str">
        <f t="shared" si="0"/>
        <v>71266</v>
      </c>
    </row>
    <row r="20" spans="1:4" x14ac:dyDescent="0.25">
      <c r="A20" s="3" t="s">
        <v>22</v>
      </c>
      <c r="B20" s="4">
        <v>0</v>
      </c>
      <c r="C20" s="1">
        <v>28142199</v>
      </c>
      <c r="D20" s="5" t="str">
        <f t="shared" si="0"/>
        <v>28142</v>
      </c>
    </row>
    <row r="21" spans="1:4" x14ac:dyDescent="0.25">
      <c r="A21" s="3" t="s">
        <v>23</v>
      </c>
      <c r="B21" s="4">
        <v>0</v>
      </c>
      <c r="C21" s="1">
        <v>11903264</v>
      </c>
      <c r="D21" s="5" t="str">
        <f t="shared" si="0"/>
        <v>11903</v>
      </c>
    </row>
    <row r="22" spans="1:4" x14ac:dyDescent="0.25">
      <c r="A22" s="3" t="s">
        <v>24</v>
      </c>
      <c r="B22" s="4">
        <v>0</v>
      </c>
      <c r="C22" s="1">
        <v>163479012</v>
      </c>
      <c r="D22" s="5" t="str">
        <f t="shared" si="0"/>
        <v>163479</v>
      </c>
    </row>
    <row r="23" spans="1:4" x14ac:dyDescent="0.25">
      <c r="A23" s="3" t="s">
        <v>25</v>
      </c>
      <c r="B23" s="4">
        <v>0</v>
      </c>
      <c r="C23" s="1">
        <v>62992789</v>
      </c>
      <c r="D23" s="5" t="str">
        <f t="shared" si="0"/>
        <v>62993</v>
      </c>
    </row>
    <row r="24" spans="1:4" x14ac:dyDescent="0.25">
      <c r="A24" s="3" t="s">
        <v>26</v>
      </c>
      <c r="B24" s="4">
        <v>0</v>
      </c>
      <c r="C24" s="1">
        <v>567683298</v>
      </c>
      <c r="D24" s="5" t="str">
        <f t="shared" si="0"/>
        <v>567683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GebietaufFond</vt:lpstr>
      <vt:lpstr>FondaufKanton</vt:lpstr>
      <vt:lpstr>KantonaufTyp</vt:lpstr>
      <vt:lpstr>TypAufBio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Oester</dc:creator>
  <cp:lastModifiedBy>Oester, Lukas Simon (STUDENTS)</cp:lastModifiedBy>
  <dcterms:created xsi:type="dcterms:W3CDTF">2015-06-05T18:19:34Z</dcterms:created>
  <dcterms:modified xsi:type="dcterms:W3CDTF">2020-04-30T14:05:09Z</dcterms:modified>
</cp:coreProperties>
</file>