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 Sykora\Desktop\gurobi2\"/>
    </mc:Choice>
  </mc:AlternateContent>
  <xr:revisionPtr revIDLastSave="0" documentId="13_ncr:1_{3968441E-AD42-4D94-A65B-6E4643DEC645}" xr6:coauthVersionLast="47" xr6:coauthVersionMax="47" xr10:uidLastSave="{00000000-0000-0000-0000-000000000000}"/>
  <bookViews>
    <workbookView xWindow="2745" yWindow="750" windowWidth="24030" windowHeight="13920" xr2:uid="{D7FF540D-C34E-413A-9A8D-81C0649263E1}"/>
  </bookViews>
  <sheets>
    <sheet name="Transport" sheetId="1" r:id="rId1"/>
    <sheet name="Resources" sheetId="2" r:id="rId2"/>
  </sheets>
  <definedNames>
    <definedName name="Cu" localSheetId="0">Transport!$C$4:$F$4</definedName>
    <definedName name="Cu.dirn" localSheetId="0" hidden="1">"column"</definedName>
    <definedName name="E" localSheetId="1">Resources!$B$5:$B$7</definedName>
    <definedName name="E.dirn" localSheetId="1" hidden="1">"row"</definedName>
    <definedName name="J" localSheetId="1">Resources!$C$4:$E$4</definedName>
    <definedName name="J.dirn" localSheetId="1" hidden="1">"column"</definedName>
    <definedName name="K" localSheetId="0">Transport!$G$5:$G$7</definedName>
    <definedName name="K.badindex" localSheetId="0" hidden="1">1</definedName>
    <definedName name="K.rowindex" localSheetId="0" hidden="1">Transport!S</definedName>
    <definedName name="K.rowindex.dirn" localSheetId="0" hidden="1">"row"</definedName>
    <definedName name="ms" localSheetId="1">Resources!$C$5:$E$7</definedName>
    <definedName name="ms" localSheetId="0">Transport!$C$5:$F$7</definedName>
    <definedName name="ms.badindex" localSheetId="1" hidden="1">1</definedName>
    <definedName name="ms.badindex" localSheetId="0" hidden="1">1</definedName>
    <definedName name="ms.columnindex" localSheetId="1" hidden="1">Resources!J</definedName>
    <definedName name="ms.columnindex" localSheetId="0" hidden="1">Transport!Cu</definedName>
    <definedName name="ms.columnindex.dirn" localSheetId="1" hidden="1">"column"</definedName>
    <definedName name="ms.columnindex.dirn" localSheetId="0" hidden="1">"column"</definedName>
    <definedName name="ms.firstindex" localSheetId="1" hidden="1">"row"</definedName>
    <definedName name="ms.firstindex" localSheetId="0" hidden="1">"row"</definedName>
    <definedName name="ms.rowindex" localSheetId="1" hidden="1">Resources!E</definedName>
    <definedName name="ms.rowindex" localSheetId="0" hidden="1">Transport!S</definedName>
    <definedName name="ms.rowindex.dirn" localSheetId="1" hidden="1">"row"</definedName>
    <definedName name="ms.rowindex.dirn" localSheetId="0" hidden="1">"row"</definedName>
    <definedName name="R." localSheetId="0">Transport!$C$8:$F$8</definedName>
    <definedName name="R.badindex" localSheetId="0" hidden="1">1</definedName>
    <definedName name="R.columnindex" localSheetId="0" hidden="1">Transport!Cu</definedName>
    <definedName name="R.columnindex.dirn" localSheetId="0" hidden="1">"column"</definedName>
    <definedName name="S" localSheetId="0">Transport!$B$5:$B$7</definedName>
    <definedName name="S.dirn" localSheetId="0" hidden="1">"row"</definedName>
    <definedName name="x" localSheetId="1">Resources!$C$12:$E$14</definedName>
    <definedName name="x" localSheetId="0">Transport!$C$13:$F$15</definedName>
    <definedName name="x.badindex" localSheetId="1" hidden="1">1</definedName>
    <definedName name="x.badindex" localSheetId="0" hidden="1">1</definedName>
    <definedName name="x.columnindex" localSheetId="1" hidden="1">Resources!J</definedName>
    <definedName name="x.columnindex" localSheetId="0" hidden="1">Transport!Cu</definedName>
    <definedName name="x.columnindex.dirn" localSheetId="1" hidden="1">"column"</definedName>
    <definedName name="x.columnindex.dirn" localSheetId="0" hidden="1">"column"</definedName>
    <definedName name="x.firstindex" localSheetId="1" hidden="1">"row"</definedName>
    <definedName name="x.firstindex" localSheetId="0" hidden="1">"row"</definedName>
    <definedName name="x.rowindex" localSheetId="1" hidden="1">Resources!E</definedName>
    <definedName name="x.rowindex" localSheetId="0" hidden="1">Transport!S</definedName>
    <definedName name="x.rowindex.dirn" localSheetId="1" hidden="1">"row"</definedName>
    <definedName name="x.rowindex.dirn" localSheetId="0" hidden="1">"row"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C16" i="1"/>
  <c r="G14" i="1"/>
  <c r="G15" i="1"/>
  <c r="G13" i="1"/>
</calcChain>
</file>

<file path=xl/sharedStrings.xml><?xml version="1.0" encoding="utf-8"?>
<sst xmlns="http://schemas.openxmlformats.org/spreadsheetml/2006/main" count="36" uniqueCount="20">
  <si>
    <t>Brno</t>
  </si>
  <si>
    <t>Praha</t>
  </si>
  <si>
    <t>Ostrava</t>
  </si>
  <si>
    <t>Liberec</t>
  </si>
  <si>
    <t>Capacity</t>
  </si>
  <si>
    <t>Plzen</t>
  </si>
  <si>
    <t>Pardubice</t>
  </si>
  <si>
    <t>Olomouc</t>
  </si>
  <si>
    <t>Request</t>
  </si>
  <si>
    <t>Result:</t>
  </si>
  <si>
    <t>Resource Assignment Problem</t>
  </si>
  <si>
    <t>Carlos</t>
  </si>
  <si>
    <t>Joe</t>
  </si>
  <si>
    <t>Monika</t>
  </si>
  <si>
    <t>Tester</t>
  </si>
  <si>
    <t>Java Developer</t>
  </si>
  <si>
    <t>Architect</t>
  </si>
  <si>
    <t>Result</t>
  </si>
  <si>
    <t>Assignment</t>
  </si>
  <si>
    <t>Transport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</si>
</sst>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BA58-50DD-4F7A-AD12-5AC6B1240B7A}">
  <dimension ref="B1:G16"/>
  <sheetViews>
    <sheetView tabSelected="1" workbookViewId="0"/>
  </sheetViews>
  <sheetFormatPr defaultRowHeight="15" x14ac:dyDescent="0.25"/>
  <cols>
    <col min="1" max="1" width="2.28515625" customWidth="1"/>
    <col min="2" max="2" width="9.85546875" bestFit="1" customWidth="1"/>
  </cols>
  <sheetData>
    <row r="1" spans="2:7" x14ac:dyDescent="0.25">
      <c r="B1" t="s">
        <v>19</v>
      </c>
    </row>
    <row r="3" spans="2:7" x14ac:dyDescent="0.25">
      <c r="B3" t="s">
        <v>18</v>
      </c>
    </row>
    <row r="4" spans="2:7" x14ac:dyDescent="0.25">
      <c r="B4" s="2"/>
      <c r="C4" s="2" t="s">
        <v>0</v>
      </c>
      <c r="D4" s="2" t="s">
        <v>1</v>
      </c>
      <c r="E4" s="2" t="s">
        <v>2</v>
      </c>
      <c r="F4" s="2" t="s">
        <v>3</v>
      </c>
      <c r="G4" s="4" t="s">
        <v>4</v>
      </c>
    </row>
    <row r="5" spans="2:7" x14ac:dyDescent="0.25">
      <c r="B5" s="2" t="s">
        <v>5</v>
      </c>
      <c r="C5" s="1">
        <v>10</v>
      </c>
      <c r="D5" s="1">
        <v>3</v>
      </c>
      <c r="E5" s="1">
        <v>14</v>
      </c>
      <c r="F5" s="1">
        <v>6</v>
      </c>
      <c r="G5" s="3">
        <v>330</v>
      </c>
    </row>
    <row r="6" spans="2:7" x14ac:dyDescent="0.25">
      <c r="B6" s="2" t="s">
        <v>6</v>
      </c>
      <c r="C6" s="1">
        <v>5</v>
      </c>
      <c r="D6" s="1">
        <v>3</v>
      </c>
      <c r="E6" s="1">
        <v>7</v>
      </c>
      <c r="F6" s="1">
        <v>4</v>
      </c>
      <c r="G6" s="3">
        <v>180</v>
      </c>
    </row>
    <row r="7" spans="2:7" x14ac:dyDescent="0.25">
      <c r="B7" s="2" t="s">
        <v>7</v>
      </c>
      <c r="C7" s="1">
        <v>2</v>
      </c>
      <c r="D7" s="1">
        <v>8</v>
      </c>
      <c r="E7" s="1">
        <v>5</v>
      </c>
      <c r="F7" s="1">
        <v>11</v>
      </c>
      <c r="G7" s="3">
        <v>220</v>
      </c>
    </row>
    <row r="8" spans="2:7" x14ac:dyDescent="0.25">
      <c r="B8" s="4" t="s">
        <v>8</v>
      </c>
      <c r="C8" s="3">
        <v>180</v>
      </c>
      <c r="D8" s="3">
        <v>250</v>
      </c>
      <c r="E8" s="3">
        <v>160</v>
      </c>
      <c r="F8" s="3">
        <v>110</v>
      </c>
      <c r="G8" s="3"/>
    </row>
    <row r="11" spans="2:7" x14ac:dyDescent="0.25">
      <c r="B11" t="s">
        <v>9</v>
      </c>
    </row>
    <row r="12" spans="2:7" x14ac:dyDescent="0.25">
      <c r="B12" s="2"/>
      <c r="C12" s="2" t="s">
        <v>0</v>
      </c>
      <c r="D12" s="2" t="s">
        <v>1</v>
      </c>
      <c r="E12" s="2" t="s">
        <v>2</v>
      </c>
      <c r="F12" s="2" t="s">
        <v>3</v>
      </c>
      <c r="G12" s="4" t="s">
        <v>4</v>
      </c>
    </row>
    <row r="13" spans="2:7" x14ac:dyDescent="0.25">
      <c r="B13" s="2" t="s">
        <v>5</v>
      </c>
      <c r="C13" s="1"/>
      <c r="D13" s="1"/>
      <c r="E13" s="1"/>
      <c r="F13" s="1"/>
      <c r="G13" s="3">
        <f>SUM(C13:F13)</f>
        <v>0</v>
      </c>
    </row>
    <row r="14" spans="2:7" x14ac:dyDescent="0.25">
      <c r="B14" s="2" t="s">
        <v>6</v>
      </c>
      <c r="C14" s="1"/>
      <c r="D14" s="1"/>
      <c r="E14" s="1"/>
      <c r="F14" s="1"/>
      <c r="G14" s="3">
        <f t="shared" ref="G14:G15" si="0">SUM(C14:F14)</f>
        <v>0</v>
      </c>
    </row>
    <row r="15" spans="2:7" x14ac:dyDescent="0.25">
      <c r="B15" s="2" t="s">
        <v>7</v>
      </c>
      <c r="C15" s="1"/>
      <c r="D15" s="1"/>
      <c r="E15" s="1"/>
      <c r="F15" s="1"/>
      <c r="G15" s="3">
        <f t="shared" si="0"/>
        <v>0</v>
      </c>
    </row>
    <row r="16" spans="2:7" x14ac:dyDescent="0.25">
      <c r="B16" s="4" t="s">
        <v>8</v>
      </c>
      <c r="C16" s="3">
        <f>SUM(C13:C15)</f>
        <v>0</v>
      </c>
      <c r="D16" s="3">
        <f t="shared" ref="D16:F16" si="1">SUM(D13:D15)</f>
        <v>0</v>
      </c>
      <c r="E16" s="3">
        <f t="shared" si="1"/>
        <v>0</v>
      </c>
      <c r="F16" s="3">
        <f t="shared" si="1"/>
        <v>0</v>
      </c>
      <c r="G1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2EBF-9ECF-45F3-BF53-19371E6C73C7}">
  <dimension ref="B1:E14"/>
  <sheetViews>
    <sheetView workbookViewId="0"/>
  </sheetViews>
  <sheetFormatPr defaultRowHeight="15" x14ac:dyDescent="0.25"/>
  <cols>
    <col min="1" max="1" width="2" customWidth="1"/>
  </cols>
  <sheetData>
    <row r="1" spans="2:5" x14ac:dyDescent="0.25">
      <c r="B1" t="s">
        <v>10</v>
      </c>
    </row>
    <row r="3" spans="2:5" x14ac:dyDescent="0.25">
      <c r="B3" t="s">
        <v>18</v>
      </c>
    </row>
    <row r="4" spans="2:5" x14ac:dyDescent="0.25">
      <c r="B4" s="2"/>
      <c r="C4" s="2" t="s">
        <v>14</v>
      </c>
      <c r="D4" s="2" t="s">
        <v>15</v>
      </c>
      <c r="E4" s="2" t="s">
        <v>16</v>
      </c>
    </row>
    <row r="5" spans="2:5" x14ac:dyDescent="0.25">
      <c r="B5" s="2" t="s">
        <v>11</v>
      </c>
      <c r="C5" s="1">
        <v>53</v>
      </c>
      <c r="D5" s="1">
        <v>27</v>
      </c>
      <c r="E5" s="1">
        <v>13</v>
      </c>
    </row>
    <row r="6" spans="2:5" x14ac:dyDescent="0.25">
      <c r="B6" s="2" t="s">
        <v>12</v>
      </c>
      <c r="C6" s="1">
        <v>80</v>
      </c>
      <c r="D6" s="1">
        <v>47</v>
      </c>
      <c r="E6" s="1">
        <v>67</v>
      </c>
    </row>
    <row r="7" spans="2:5" x14ac:dyDescent="0.25">
      <c r="B7" s="2" t="s">
        <v>13</v>
      </c>
      <c r="C7" s="1">
        <v>53</v>
      </c>
      <c r="D7" s="1">
        <v>73</v>
      </c>
      <c r="E7" s="1">
        <v>47</v>
      </c>
    </row>
    <row r="10" spans="2:5" x14ac:dyDescent="0.25">
      <c r="B10" t="s">
        <v>17</v>
      </c>
    </row>
    <row r="11" spans="2:5" x14ac:dyDescent="0.25">
      <c r="B11" s="2"/>
      <c r="C11" s="2" t="s">
        <v>14</v>
      </c>
      <c r="D11" s="2" t="s">
        <v>15</v>
      </c>
      <c r="E11" s="2" t="s">
        <v>16</v>
      </c>
    </row>
    <row r="12" spans="2:5" x14ac:dyDescent="0.25">
      <c r="B12" s="2" t="s">
        <v>11</v>
      </c>
      <c r="C12" s="1"/>
      <c r="D12" s="1"/>
      <c r="E12" s="1"/>
    </row>
    <row r="13" spans="2:5" x14ac:dyDescent="0.25">
      <c r="B13" s="2" t="s">
        <v>12</v>
      </c>
      <c r="C13" s="1"/>
      <c r="D13" s="1"/>
      <c r="E13" s="1"/>
    </row>
    <row r="14" spans="2:5" x14ac:dyDescent="0.25">
      <c r="B14" s="2" t="s">
        <v>13</v>
      </c>
      <c r="C14" s="1"/>
      <c r="D14" s="1"/>
      <c r="E14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d="http://www.w3.org/2001/XMLSchema" xmlns:xsi="http://www.w3.org/2001/XMLSchema-instance" xmlns="http://opensolver.org" xml:space="preserve" Version="01.00">
  <StoredFiles>
    <StoredFile>
      <FileName>Untitled</FileName>
      <LanguageName>GurobiPython</LanguageName>
      <ModelPaneVisible>true</ModelPaneVisible>
      <ModelSettings/>
      <FileText>from gurobipy import *
from SolverStudio import *
m = Model("transport")
# decision variables
x = m.addVars(x.keys(), vtype=GRB.INTEGER, name="assign")
# create suppliers constraints
m.addConstrs((x.sum(s,'*') &lt;= K[s] for s in S), 'suppliers')
# create customers constraints
m.addConstrs((x.sum('*',c) == R[c] for c in Cu), 'customers')
# The objective is to minimize total matching score of the assignments
m.setObjective(x.prod(ms), GRB.MINIMIZE)
# Find the optimal solution
m.optimize()
def print_solution(variables1, variables2, result, m):
  if m.status == GRB.status.OPTIMAL:
    print('\nSolverResult:', m.objVal)
    print('\nflow:')
    for var1 in variables1:
      for var2 in variables2:
        if result[var1,var2].x &gt; 1e-6:
          print('result(%s.%s)' % (var1, var2), result[var1,var2].x)
        result[var1,var2]=result[var1,var2].x
  else:
    print('No solution')
print_solution(S, Cu, x, m)</FileText>
      <ParentWorksheetName>Transport</ParentWorksheetName>
    </StoredFile>
    <StoredFile>
      <FileName>Untitled</FileName>
      <LanguageName>GurobiPython</LanguageName>
      <ModelPaneVisible>true</ModelPaneVisible>
      <ModelSettings/>
      <FileText>from gurobipy import *
from SolverStudio import *
from gurobipy import *
from SolverStudio import *
m = Model("resources")
# decision variables
x = m.addVars(x.keys(), vtype=GRB.BINARY, name="assign")
# create jobs  constraints
m.addConstrs((x.sum('*',j) == 1 for j in J), 'jobs')
# create resources constraints
m.addConstrs((x.sum(e,'*') &lt;= 1 for e in E), 'employees')
# The objective is to maximize total matching score of the assignments
m.setObjective(x.prod(ms), GRB.MAXIMIZE)
# Find the optimal solution
m.optimize()
def print_solution(variables1, variables2, result, m):
  if m.status == GRB.status.OPTIMAL:
    print('\nSolverResult:', m.objVal)
    print('\nflow:')
    for var1 in variables1:
      for var2 in variables2:
        if result[var1,var2].x &gt; 1e-6:
          print('result(%s.%s)' % (var1, var2), result[var1,var2].x)
        result[var1,var2]=result[var1,var2].x
  else:
    print('No solution')
print_solution(E, J, x, m)</FileText>
      <ParentWorksheetName>Resources</ParentWorksheetName>
    </StoredFile>
  </StoredFiles>
</StoredFilesList>
</file>

<file path=customXml/itemProps1.xml><?xml version="1.0" encoding="utf-8"?>
<ds:datastoreItem xmlns:ds="http://schemas.openxmlformats.org/officeDocument/2006/customXml" ds:itemID="{5CCCBF07-8AA9-4C6E-BF35-9C180FCFBA22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Transport</vt:lpstr>
      <vt:lpstr>Resources</vt:lpstr>
      <vt:lpstr>Transport!Cu</vt:lpstr>
      <vt:lpstr>Resources!E</vt:lpstr>
      <vt:lpstr>Resources!J</vt:lpstr>
      <vt:lpstr>Transport!K</vt:lpstr>
      <vt:lpstr>Resources!ms</vt:lpstr>
      <vt:lpstr>Transport!ms</vt:lpstr>
      <vt:lpstr>Transport!R.</vt:lpstr>
      <vt:lpstr>Transport!S</vt:lpstr>
      <vt:lpstr>Resources!x</vt:lpstr>
      <vt:lpstr>Transport!x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Sykora</dc:creator>
  <cp:lastModifiedBy>Lukas Sykora</cp:lastModifiedBy>
  <dcterms:created xsi:type="dcterms:W3CDTF">2022-10-10T18:46:48Z</dcterms:created>
  <dcterms:modified xsi:type="dcterms:W3CDTF">2022-10-13T15:41:34Z</dcterms:modified>
</cp:coreProperties>
</file>