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IH2DOWysłania\"/>
    </mc:Choice>
  </mc:AlternateContent>
  <xr:revisionPtr revIDLastSave="0" documentId="8_{BC2076E7-83E6-400E-8FD9-68B9D7260D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 projekt" sheetId="4" r:id="rId1"/>
  </sheets>
  <definedNames>
    <definedName name="_xlnm.Print_Area" localSheetId="0">'2 projekt'!$A$2:$D$34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D35" i="4" l="1"/>
  <c r="D34" i="4"/>
  <c r="D33" i="4"/>
  <c r="D32" i="4"/>
  <c r="B28" i="4" l="1"/>
  <c r="D27" i="4"/>
  <c r="D26" i="4"/>
  <c r="D25" i="4"/>
  <c r="D24" i="4"/>
  <c r="D23" i="4"/>
  <c r="D22" i="4"/>
  <c r="D20" i="4"/>
  <c r="D19" i="4"/>
  <c r="B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29" i="4" l="1"/>
  <c r="D28" i="4"/>
  <c r="D16" i="4"/>
  <c r="D29" i="4" l="1"/>
  <c r="D37" i="4" s="1"/>
</calcChain>
</file>

<file path=xl/sharedStrings.xml><?xml version="1.0" encoding="utf-8"?>
<sst xmlns="http://schemas.openxmlformats.org/spreadsheetml/2006/main" count="38" uniqueCount="38">
  <si>
    <t>pkt</t>
  </si>
  <si>
    <t>suma punktów</t>
  </si>
  <si>
    <t>odpowiedź podczas oddawania projektu</t>
  </si>
  <si>
    <t>XML-&gt;HTML (8)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</si>
  <si>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8 nietrywialnych  szablonów (oprócz szablonu dla korzenia) z dopasowaniem do elementu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</si>
  <si>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dopasowaniem do atrybutu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</si>
  <si>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nazwą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</si>
  <si>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 xml:space="preserve">instrukcje warunkowe, instrukcje wyboru  (łącznie przynajmniej 3 razy) 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</si>
  <si>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instrukcję pętli w połączeniu z instrukcją sortowania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</si>
  <si>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numerowanie  (</t>
    </r>
    <r>
      <rPr>
        <i/>
        <sz val="11.5"/>
        <color theme="1"/>
        <rFont val="Times New Roman"/>
        <family val="1"/>
        <charset val="238"/>
      </rPr>
      <t>number</t>
    </r>
    <r>
      <rPr>
        <sz val="11.5"/>
        <color theme="1"/>
        <rFont val="Times New Roman"/>
        <family val="1"/>
        <charset val="238"/>
      </rPr>
      <t>) z różnymi parametrami co najmniej dwukrotnie, w tym jedno dla posortowanej listy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</si>
  <si>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arkusza stylów (css)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</si>
  <si>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zdjęcia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</si>
  <si>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aktywne linki</t>
    </r>
  </si>
  <si>
    <t>XML-&gt;XML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</si>
  <si>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plik wynikowy powinien mieć przynajmniej 3 poziomy zagłębienia (nie licząc korzenia)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</si>
  <si>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cztery znaczniki o nazwach różnych od nazw znaczników w pliku wejściowym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</si>
  <si>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ze znaczników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XML.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</si>
  <si>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 atrybutów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</si>
  <si>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</si>
  <si>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copy-of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</si>
  <si>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element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</si>
  <si>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attribute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</si>
  <si>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dwukrotne, różne </t>
    </r>
    <r>
      <rPr>
        <sz val="11.5"/>
        <color theme="1"/>
        <rFont val="Times New Roman"/>
        <family val="1"/>
        <charset val="238"/>
      </rPr>
      <t>formatowanie liczb (format-number)</t>
    </r>
  </si>
  <si>
    <t>SUMA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</si>
  <si>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5 razy różne funkcje Xpath i/lub XSLT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</si>
  <si>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dwukrotne wykorzystanie zmiennej (prosta i złożona)</t>
    </r>
  </si>
  <si>
    <t>w kolumnie "realizacja" wartość 1 oznacza wykonanie całego punktu, wartość 0 oznacza brak realizacji danego punktu. Możliwe są wartości z przedziału &lt;0,1&gt;</t>
  </si>
  <si>
    <t>realizacja</t>
  </si>
  <si>
    <t>Tutaj wpisać: Imię, nazwisko, nr indeksu</t>
  </si>
  <si>
    <t xml:space="preserve">suma XSLT </t>
  </si>
  <si>
    <t>suma XML-&gt;XML</t>
  </si>
  <si>
    <t xml:space="preserve">więcej niż dwukrotne wykorzystanie instrukcji pętli </t>
  </si>
  <si>
    <t>nieprawidłowe wykorzystanie szablonów</t>
  </si>
  <si>
    <t>nieprawidłowe numerowanie posortowanej listy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</si>
  <si>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XPath do poruszania się po drzewie dokumentu, aby wydobyć różne
węzły (ścieżka do wybranego węzła (0,4pkt), zastosowanie predykatów (0,6pkt)(co najmniej trzykrotne))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</si>
  <si>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3 atrybuty o nazwach różnych od nazw atrybutów w pliku wejściowym</t>
    </r>
  </si>
  <si>
    <t>identyczne szablony z dopasowaniem do różnych elementów/atrybutów</t>
  </si>
  <si>
    <t>istniejące w pliku szablony, konstrukcje, które nie są wykorzystywane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</si>
</sst>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6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.5"/>
      <color theme="1"/>
      <name val="Times New Roman"/>
      <family val="1"/>
      <charset val="238"/>
    </font>
    <font>
      <sz val="11.5"/>
      <color theme="1"/>
      <name val="Symbol"/>
      <family val="1"/>
      <charset val="2"/>
    </font>
    <font>
      <sz val="7"/>
      <color theme="1"/>
      <name val="Times New Roman"/>
      <family val="1"/>
      <charset val="238"/>
    </font>
    <font>
      <sz val="11.5"/>
      <color theme="1"/>
      <name val="Times New Roman"/>
      <family val="1"/>
      <charset val="238"/>
    </font>
    <font>
      <i/>
      <sz val="11.5"/>
      <color theme="1"/>
      <name val="Times New Roman"/>
      <family val="1"/>
      <charset val="238"/>
    </font>
    <font>
      <sz val="11.5"/>
      <color theme="1"/>
      <name val="TTFFAA9408t00"/>
    </font>
    <font>
      <sz val="11.5"/>
      <color theme="1"/>
      <name val="Wingdings"/>
      <charset val="2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2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right" vertical="top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15" fillId="2" borderId="0" xfId="0" applyFont="1" applyFill="1" applyAlignment="1">
      <alignment vertical="top" wrapText="1"/>
    </xf>
    <xf numFmtId="0" fontId="13" fillId="4" borderId="0" xfId="0" applyFont="1" applyFill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right" vertical="top"/>
      <protection locked="0"/>
    </xf>
    <xf numFmtId="0" fontId="3" fillId="0" borderId="0" xfId="0" applyFont="1" applyAlignment="1" applyProtection="1">
      <alignment horizontal="right" vertical="top"/>
    </xf>
    <xf numFmtId="0" fontId="4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right" vertical="top"/>
    </xf>
    <xf numFmtId="0" fontId="5" fillId="0" borderId="1" xfId="0" applyFont="1" applyBorder="1" applyAlignment="1" applyProtection="1">
      <alignment vertical="center" wrapText="1"/>
    </xf>
    <xf numFmtId="0" fontId="4" fillId="0" borderId="1" xfId="0" applyFont="1" applyBorder="1" applyAlignment="1" applyProtection="1">
      <alignment horizontal="right" vertical="top"/>
    </xf>
    <xf numFmtId="0" fontId="7" fillId="0" borderId="1" xfId="0" applyFont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right" vertical="top"/>
    </xf>
    <xf numFmtId="0" fontId="4" fillId="0" borderId="1" xfId="0" applyFont="1" applyFill="1" applyBorder="1" applyAlignment="1" applyProtection="1">
      <alignment horizontal="right" vertical="top"/>
    </xf>
    <xf numFmtId="0" fontId="10" fillId="0" borderId="1" xfId="0" applyFont="1" applyBorder="1" applyAlignment="1" applyProtection="1">
      <alignment vertical="center" wrapText="1"/>
    </xf>
    <xf numFmtId="0" fontId="3" fillId="2" borderId="1" xfId="0" applyFont="1" applyFill="1" applyBorder="1" applyAlignment="1" applyProtection="1">
      <alignment horizontal="right" vertical="top"/>
    </xf>
    <xf numFmtId="0" fontId="2" fillId="2" borderId="0" xfId="0" applyFont="1" applyFill="1" applyAlignment="1" applyProtection="1">
      <alignment vertical="top" wrapText="1"/>
    </xf>
    <xf numFmtId="0" fontId="12" fillId="0" borderId="0" xfId="0" applyFont="1" applyAlignment="1" applyProtection="1">
      <alignment vertical="top" wrapText="1"/>
    </xf>
    <xf numFmtId="0" fontId="0" fillId="0" borderId="0" xfId="0" applyAlignment="1" applyProtection="1">
      <alignment wrapText="1"/>
    </xf>
    <xf numFmtId="0" fontId="11" fillId="0" borderId="1" xfId="0" applyFont="1" applyBorder="1" applyProtection="1"/>
    <xf numFmtId="0" fontId="0" fillId="0" borderId="1" xfId="0" applyFont="1" applyBorder="1" applyAlignment="1" applyProtection="1">
      <alignment horizontal="right" vertical="top"/>
    </xf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>
      <alignment horizontal="right" vertical="top"/>
    </xf>
    <xf numFmtId="0" fontId="1" fillId="3" borderId="0" xfId="0" applyFont="1" applyFill="1" applyAlignment="1" applyProtection="1">
      <alignment wrapText="1"/>
    </xf>
    <xf numFmtId="0" fontId="0" fillId="2" borderId="1" xfId="0" applyFill="1" applyBorder="1" applyAlignment="1" applyProtection="1">
      <alignment horizontal="right" vertical="top"/>
      <protection locked="0"/>
    </xf>
    <xf numFmtId="0" fontId="0" fillId="0" borderId="1" xfId="0" applyFill="1" applyBorder="1" applyAlignment="1" applyProtection="1">
      <alignment horizontal="right" vertical="top"/>
      <protection locked="0"/>
    </xf>
    <xf numFmtId="0" fontId="14" fillId="2" borderId="0" xfId="0" applyNumberFormat="1" applyFont="1" applyFill="1" applyAlignment="1">
      <alignment horizontal="right" vertical="top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C4" sqref="C4"/>
    </sheetView>
  </sheetViews>
  <sheetFormatPr defaultRowHeight="15"/>
  <cols>
    <col min="1" max="1" width="79.42578125" style="3" customWidth="1"/>
    <col min="2" max="2" width="6" style="4" customWidth="1"/>
    <col min="3" max="3" width="10.28515625" style="5" customWidth="1"/>
    <col min="4" max="4" width="14.7109375" style="5" customWidth="1"/>
    <col min="6" max="6" width="52.85546875" customWidth="1"/>
  </cols>
  <sheetData>
    <row r="1" spans="1:6" ht="20.25">
      <c r="A1" s="12" t="s">
        <v>28</v>
      </c>
      <c r="B1" s="16"/>
    </row>
    <row r="2" spans="1:6">
      <c r="A2" s="17" t="s">
        <v>3</v>
      </c>
      <c r="B2" s="18" t="s">
        <v>0</v>
      </c>
      <c r="C2" s="13" t="s">
        <v>27</v>
      </c>
      <c r="D2" s="1"/>
    </row>
    <row r="3" spans="1:6" ht="39">
      <c r="A3" s="19" t="s">
        <v>4</v>
      </c>
      <c r="B3" s="18">
        <v>1.6</v>
      </c>
      <c r="C3" s="15">
        <v>0.75</v>
      </c>
      <c r="D3" s="33">
        <f>B3*C3</f>
        <v>1.2000000000000002</v>
      </c>
      <c r="F3" s="34" t="s">
        <v>26</v>
      </c>
    </row>
    <row r="4" spans="1:6">
      <c r="A4" s="19" t="s">
        <v>5</v>
      </c>
      <c r="B4" s="20">
        <v>0.5</v>
      </c>
      <c r="C4" s="15">
        <v>1</v>
      </c>
      <c r="D4" s="33">
        <f t="shared" ref="D4:D15" si="0">B4*C4</f>
        <v>0.5</v>
      </c>
    </row>
    <row r="5" spans="1:6">
      <c r="A5" s="19" t="s">
        <v>6</v>
      </c>
      <c r="B5" s="20">
        <v>0.5</v>
      </c>
      <c r="C5" s="15">
        <v>1</v>
      </c>
      <c r="D5" s="33">
        <f t="shared" si="0"/>
        <v>0.5</v>
      </c>
    </row>
    <row r="6" spans="1:6">
      <c r="A6" s="19" t="s">
        <v>7</v>
      </c>
      <c r="B6" s="20">
        <v>0.9</v>
      </c>
      <c r="C6" s="15">
        <v>1</v>
      </c>
      <c r="D6" s="33">
        <f t="shared" si="0"/>
        <v>0.9</v>
      </c>
    </row>
    <row r="7" spans="1:6">
      <c r="A7" s="19" t="s">
        <v>8</v>
      </c>
      <c r="B7" s="20">
        <v>0.8</v>
      </c>
      <c r="C7" s="15">
        <v>1</v>
      </c>
      <c r="D7" s="33">
        <f t="shared" si="0"/>
        <v>0.8</v>
      </c>
    </row>
    <row r="8" spans="1:6" ht="30">
      <c r="A8" s="19" t="s">
        <v>9</v>
      </c>
      <c r="B8" s="20">
        <v>1</v>
      </c>
      <c r="C8" s="15">
        <v>1</v>
      </c>
      <c r="D8" s="33">
        <f t="shared" si="0"/>
        <v>1</v>
      </c>
    </row>
    <row r="9" spans="1:6" ht="45">
      <c r="A9" s="21" t="s">
        <v>34</v>
      </c>
      <c r="B9" s="20">
        <v>1</v>
      </c>
      <c r="C9" s="15">
        <v>1</v>
      </c>
      <c r="D9" s="33">
        <f t="shared" si="0"/>
        <v>1</v>
      </c>
    </row>
    <row r="10" spans="1:6">
      <c r="A10" s="19" t="s">
        <v>24</v>
      </c>
      <c r="B10" s="20">
        <v>1</v>
      </c>
      <c r="C10" s="15">
        <v>1</v>
      </c>
      <c r="D10" s="33">
        <f t="shared" si="0"/>
        <v>1</v>
      </c>
    </row>
    <row r="11" spans="1:6">
      <c r="A11" s="19" t="s">
        <v>25</v>
      </c>
      <c r="B11" s="20">
        <v>0.8</v>
      </c>
      <c r="C11" s="15">
        <v>1</v>
      </c>
      <c r="D11" s="33">
        <f t="shared" si="0"/>
        <v>0.8</v>
      </c>
    </row>
    <row r="12" spans="1:6">
      <c r="A12" s="19" t="s">
        <v>10</v>
      </c>
      <c r="B12" s="20">
        <v>0.3</v>
      </c>
      <c r="C12" s="15">
        <v>1</v>
      </c>
      <c r="D12" s="33">
        <f t="shared" si="0"/>
        <v>0.3</v>
      </c>
    </row>
    <row r="13" spans="1:6">
      <c r="A13" s="19" t="s">
        <v>22</v>
      </c>
      <c r="B13" s="18">
        <v>0.6</v>
      </c>
      <c r="C13" s="15">
        <v>1</v>
      </c>
      <c r="D13" s="33">
        <f t="shared" si="0"/>
        <v>0.6</v>
      </c>
    </row>
    <row r="14" spans="1:6">
      <c r="A14" s="19" t="s">
        <v>11</v>
      </c>
      <c r="B14" s="20">
        <v>0.8</v>
      </c>
      <c r="C14" s="15">
        <v>1</v>
      </c>
      <c r="D14" s="33">
        <f t="shared" si="0"/>
        <v>0.8</v>
      </c>
    </row>
    <row r="15" spans="1:6">
      <c r="A15" s="19" t="s">
        <v>12</v>
      </c>
      <c r="B15" s="20">
        <v>0.8</v>
      </c>
      <c r="C15" s="15">
        <v>1</v>
      </c>
      <c r="D15" s="33">
        <f t="shared" si="0"/>
        <v>0.8</v>
      </c>
    </row>
    <row r="16" spans="1:6">
      <c r="A16" s="22" t="s">
        <v>29</v>
      </c>
      <c r="B16" s="23">
        <f>SUM(B3:B15)</f>
        <v>10.600000000000001</v>
      </c>
      <c r="C16" s="35"/>
      <c r="D16" s="23">
        <f>SUM(D3:D15)</f>
        <v>10.200000000000001</v>
      </c>
    </row>
    <row r="17" spans="1:6">
      <c r="A17" s="17"/>
      <c r="B17" s="24"/>
      <c r="C17" s="36"/>
      <c r="D17" s="24"/>
    </row>
    <row r="18" spans="1:6">
      <c r="A18" s="17" t="s">
        <v>13</v>
      </c>
      <c r="B18" s="18"/>
      <c r="C18" s="15"/>
      <c r="D18" s="33"/>
    </row>
    <row r="19" spans="1:6">
      <c r="A19" s="19" t="s">
        <v>14</v>
      </c>
      <c r="B19" s="20">
        <v>0.4</v>
      </c>
      <c r="C19" s="15">
        <v>0</v>
      </c>
      <c r="D19" s="33">
        <f t="shared" ref="D19:D27" si="1">B19*C19</f>
        <v>0</v>
      </c>
    </row>
    <row r="20" spans="1:6" ht="30">
      <c r="A20" s="19" t="s">
        <v>15</v>
      </c>
      <c r="B20" s="20">
        <v>0.4</v>
      </c>
      <c r="C20" s="15">
        <v>0</v>
      </c>
      <c r="D20" s="33">
        <f t="shared" si="1"/>
        <v>0</v>
      </c>
    </row>
    <row r="21" spans="1:6" ht="30">
      <c r="A21" s="19" t="s">
        <v>35</v>
      </c>
      <c r="B21" s="20">
        <v>0.4</v>
      </c>
      <c r="C21" s="15">
        <v>0</v>
      </c>
      <c r="D21" s="33">
        <f t="shared" ref="D21" si="2">B21*C21</f>
        <v>0</v>
      </c>
    </row>
    <row r="22" spans="1:6" ht="30">
      <c r="A22" s="19" t="s">
        <v>16</v>
      </c>
      <c r="B22" s="18">
        <v>0.8</v>
      </c>
      <c r="C22" s="15">
        <v>0</v>
      </c>
      <c r="D22" s="33">
        <f t="shared" si="1"/>
        <v>0</v>
      </c>
    </row>
    <row r="23" spans="1:6" ht="30">
      <c r="A23" s="19" t="s">
        <v>17</v>
      </c>
      <c r="B23" s="18">
        <v>0.8</v>
      </c>
      <c r="C23" s="15">
        <v>0</v>
      </c>
      <c r="D23" s="33">
        <f t="shared" si="1"/>
        <v>0</v>
      </c>
    </row>
    <row r="24" spans="1:6">
      <c r="A24" s="25" t="s">
        <v>18</v>
      </c>
      <c r="B24" s="20">
        <v>0.4</v>
      </c>
      <c r="C24" s="15">
        <v>0</v>
      </c>
      <c r="D24" s="33">
        <f t="shared" si="1"/>
        <v>0</v>
      </c>
    </row>
    <row r="25" spans="1:6">
      <c r="A25" s="25" t="s">
        <v>19</v>
      </c>
      <c r="B25" s="20">
        <v>0.4</v>
      </c>
      <c r="C25" s="15">
        <v>0</v>
      </c>
      <c r="D25" s="33">
        <f t="shared" si="1"/>
        <v>0</v>
      </c>
    </row>
    <row r="26" spans="1:6">
      <c r="A26" s="25" t="s">
        <v>20</v>
      </c>
      <c r="B26" s="20">
        <v>0.4</v>
      </c>
      <c r="C26" s="15">
        <v>0</v>
      </c>
      <c r="D26" s="33">
        <f t="shared" si="1"/>
        <v>0</v>
      </c>
    </row>
    <row r="27" spans="1:6">
      <c r="A27" s="25" t="s">
        <v>21</v>
      </c>
      <c r="B27" s="20">
        <v>0.4</v>
      </c>
      <c r="C27" s="15">
        <v>0</v>
      </c>
      <c r="D27" s="33">
        <f t="shared" si="1"/>
        <v>0</v>
      </c>
    </row>
    <row r="28" spans="1:6">
      <c r="A28" s="22" t="s">
        <v>30</v>
      </c>
      <c r="B28" s="26">
        <f>SUM(B19:B27)</f>
        <v>4.3999999999999995</v>
      </c>
      <c r="C28" s="35"/>
      <c r="D28" s="26">
        <f>SUM(D19:D27)</f>
        <v>0</v>
      </c>
    </row>
    <row r="29" spans="1:6" s="2" customFormat="1">
      <c r="A29" s="27" t="s">
        <v>23</v>
      </c>
      <c r="B29" s="26">
        <f>B28+B16</f>
        <v>15</v>
      </c>
      <c r="C29" s="14"/>
      <c r="D29" s="26">
        <f>D28+D16</f>
        <v>10.200000000000001</v>
      </c>
    </row>
    <row r="30" spans="1:6">
      <c r="A30" s="28" t="s">
        <v>2</v>
      </c>
      <c r="B30" s="16"/>
      <c r="C30" s="9"/>
      <c r="D30" s="9"/>
      <c r="E30" s="10"/>
      <c r="F30" s="10"/>
    </row>
    <row r="31" spans="1:6">
      <c r="A31" s="29"/>
      <c r="B31" s="16"/>
      <c r="C31" s="9"/>
      <c r="D31" s="9"/>
    </row>
    <row r="32" spans="1:6" ht="15.75">
      <c r="A32" s="30" t="s">
        <v>31</v>
      </c>
      <c r="B32" s="31">
        <v>-2</v>
      </c>
      <c r="C32" s="15"/>
      <c r="D32" s="8">
        <f t="shared" ref="D32:D35" si="3">B32*C32</f>
        <v>0</v>
      </c>
    </row>
    <row r="33" spans="1:4" ht="15.75">
      <c r="A33" s="30" t="s">
        <v>32</v>
      </c>
      <c r="B33" s="31">
        <v>-2</v>
      </c>
      <c r="C33" s="15"/>
      <c r="D33" s="8">
        <f t="shared" si="3"/>
        <v>0</v>
      </c>
    </row>
    <row r="34" spans="1:4" ht="15.75">
      <c r="A34" s="30" t="s">
        <v>33</v>
      </c>
      <c r="B34" s="31">
        <v>-1</v>
      </c>
      <c r="C34" s="15"/>
      <c r="D34" s="8">
        <f t="shared" si="3"/>
        <v>0</v>
      </c>
    </row>
    <row r="35" spans="1:4" ht="15.75">
      <c r="A35" s="30" t="s">
        <v>36</v>
      </c>
      <c r="B35" s="31">
        <v>-2</v>
      </c>
      <c r="C35" s="15"/>
      <c r="D35" s="8">
        <f t="shared" si="3"/>
        <v>0</v>
      </c>
    </row>
    <row r="36" spans="1:4">
      <c r="A36" s="32" t="s">
        <v>37</v>
      </c>
      <c r="B36" s="18">
        <v>-2</v>
      </c>
      <c r="C36" s="15"/>
      <c r="D36" s="1"/>
    </row>
    <row r="37" spans="1:4" ht="36">
      <c r="A37" s="11" t="s">
        <v>1</v>
      </c>
      <c r="B37" s="6"/>
      <c r="C37" s="7"/>
      <c r="D37" s="37">
        <f>D29+D32+D33+D34+D35+D36+D30</f>
        <v>10.200000000000001</v>
      </c>
    </row>
  </sheetData>
  <sheetProtection algorithmName="SHA-512" hashValue="RwoQR8fe2X//u4XcJSZulMrFoQIREzIP5ew6W/BWyCMPJD6rhNCjbkkU7kMw57WQWZpjc5/fFVDqA60rpW/p1A==" saltValue="qdh3DKE3GcH0gtRnCtMVaQ==" spinCount="100000" sheet="1" objects="1" scenarios="1"/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2 projekt</vt:lpstr>
      <vt:lpstr>'2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Łukasz</cp:lastModifiedBy>
  <cp:lastPrinted>2018-12-11T07:07:58Z</cp:lastPrinted>
  <dcterms:created xsi:type="dcterms:W3CDTF">2015-12-03T12:08:31Z</dcterms:created>
  <dcterms:modified xsi:type="dcterms:W3CDTF">2022-01-08T12:50:42Z</dcterms:modified>
</cp:coreProperties>
</file>