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dej\Desktop\fakultet\Cetvrta godina\MIKROKONTROLERI\ColorSorter_C\docs\"/>
    </mc:Choice>
  </mc:AlternateContent>
  <xr:revisionPtr revIDLastSave="0" documentId="13_ncr:1_{EEBE1732-297F-4D33-AF34-CF407D407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omponent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8" i="1"/>
  <c r="E2" i="1"/>
  <c r="E19" i="1" l="1"/>
  <c r="G19" i="1" s="1"/>
</calcChain>
</file>

<file path=xl/sharedStrings.xml><?xml version="1.0" encoding="utf-8"?>
<sst xmlns="http://schemas.openxmlformats.org/spreadsheetml/2006/main" count="43" uniqueCount="43">
  <si>
    <t>Komponenta</t>
  </si>
  <si>
    <t>Šifra u katalogu</t>
  </si>
  <si>
    <t>Količina</t>
  </si>
  <si>
    <t>Cijena (€)</t>
  </si>
  <si>
    <t>Pin header, 15 pinova, muški (M20-9991546)</t>
  </si>
  <si>
    <t>Mikrokontroler</t>
  </si>
  <si>
    <t>3.3V, regulator napona</t>
  </si>
  <si>
    <t>Kristal kvarca</t>
  </si>
  <si>
    <t>5V regulator</t>
  </si>
  <si>
    <t>Kondenzator 10uF, elektrolitski</t>
  </si>
  <si>
    <t>Kondenzator 10uF, keramički</t>
  </si>
  <si>
    <t>Kondenzator 100uF, elektrolitski</t>
  </si>
  <si>
    <t>Kondenzator 0.1uF, keramički</t>
  </si>
  <si>
    <t>Kondenzator 2.2uF, keramički</t>
  </si>
  <si>
    <t>Kondenzator 1uF, keramički</t>
  </si>
  <si>
    <t>Kondenzator 10pF, keramički</t>
  </si>
  <si>
    <t>Otpornik 270Ω</t>
  </si>
  <si>
    <t>Otpornik 10kΩ</t>
  </si>
  <si>
    <t>Pin soket, 6 ulaza, ženski</t>
  </si>
  <si>
    <t>Kućište za mikrokontroler, 28 pinova</t>
  </si>
  <si>
    <t>UKUPNO</t>
  </si>
  <si>
    <t>855-M20-9991546</t>
  </si>
  <si>
    <t>579-24FJ64GA702ISO</t>
  </si>
  <si>
    <t>926-LM1117DTX3.3NOPB</t>
  </si>
  <si>
    <t>559-FOXSD080-20-LF</t>
  </si>
  <si>
    <t>595-LM2775DSGT</t>
  </si>
  <si>
    <t>80-C0805C106M4P</t>
  </si>
  <si>
    <t>80-C0603C104J1RAUTO</t>
  </si>
  <si>
    <t>187-CL03A225MO5C65C</t>
  </si>
  <si>
    <t>963-MAASL105CD7105MF</t>
  </si>
  <si>
    <t>581-02013A100J</t>
  </si>
  <si>
    <t>71-RCA1206270RJNEA</t>
  </si>
  <si>
    <t>71-CRCW1206J-10K-E3</t>
  </si>
  <si>
    <t>571-5-534206-4</t>
  </si>
  <si>
    <t>571-1-2199298-9</t>
  </si>
  <si>
    <t>Finalna cijena (€)</t>
  </si>
  <si>
    <t>EUR:</t>
  </si>
  <si>
    <t>KM:</t>
  </si>
  <si>
    <t>710-865230542002</t>
  </si>
  <si>
    <t>667-EEE-1AA101SP</t>
  </si>
  <si>
    <t>Baterije tipa AA od 1.5V (alkalne ili NiMH punjive) sa kapacitetom od 1000 do 2500 mAh.</t>
  </si>
  <si>
    <t>Screw konektor za baterije</t>
  </si>
  <si>
    <t>651-1548128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</si>
</sst>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27" workbookViewId="0">
      <selection activeCell="B21" sqref="B21"/>
    </sheetView>
  </sheetViews>
  <sheetFormatPr defaultRowHeight="14.4" x14ac:dyDescent="0.3"/>
  <cols>
    <col min="1" max="1" width="40.6640625" customWidth="1"/>
    <col min="2" max="2" width="23.109375" customWidth="1"/>
    <col min="3" max="4" width="10.6640625" customWidth="1"/>
    <col min="5" max="5" width="21.77734375" customWidth="1"/>
    <col min="6" max="6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x14ac:dyDescent="0.3">
      <c r="A2" t="s">
        <v>4</v>
      </c>
      <c r="B2" t="s">
        <v>21</v>
      </c>
      <c r="C2">
        <v>2</v>
      </c>
      <c r="D2">
        <v>0.5</v>
      </c>
      <c r="E2">
        <f>C2*D2</f>
        <v>1</v>
      </c>
    </row>
    <row r="3" spans="1:5" x14ac:dyDescent="0.3">
      <c r="A3" t="s">
        <v>5</v>
      </c>
      <c r="B3" t="s">
        <v>22</v>
      </c>
      <c r="C3">
        <v>1</v>
      </c>
      <c r="D3">
        <v>1.67</v>
      </c>
      <c r="E3">
        <f t="shared" ref="E3:E18" si="0">C3*D3</f>
        <v>1.67</v>
      </c>
    </row>
    <row r="4" spans="1:5" x14ac:dyDescent="0.3">
      <c r="A4" t="s">
        <v>6</v>
      </c>
      <c r="B4" t="s">
        <v>23</v>
      </c>
      <c r="C4">
        <v>1</v>
      </c>
      <c r="D4">
        <v>1.22</v>
      </c>
      <c r="E4">
        <f t="shared" si="0"/>
        <v>1.22</v>
      </c>
    </row>
    <row r="5" spans="1:5" x14ac:dyDescent="0.3">
      <c r="A5" t="s">
        <v>7</v>
      </c>
      <c r="B5" t="s">
        <v>24</v>
      </c>
      <c r="C5">
        <v>1</v>
      </c>
      <c r="D5">
        <v>0.25</v>
      </c>
      <c r="E5">
        <f t="shared" si="0"/>
        <v>0.25</v>
      </c>
    </row>
    <row r="6" spans="1:5" x14ac:dyDescent="0.3">
      <c r="A6" t="s">
        <v>8</v>
      </c>
      <c r="B6" t="s">
        <v>25</v>
      </c>
      <c r="C6">
        <v>1</v>
      </c>
      <c r="D6">
        <v>1.17</v>
      </c>
      <c r="E6">
        <f t="shared" si="0"/>
        <v>1.17</v>
      </c>
    </row>
    <row r="7" spans="1:5" x14ac:dyDescent="0.3">
      <c r="A7" t="s">
        <v>9</v>
      </c>
      <c r="B7" t="s">
        <v>38</v>
      </c>
      <c r="C7">
        <v>2</v>
      </c>
      <c r="D7">
        <v>0.18</v>
      </c>
      <c r="E7">
        <f t="shared" si="0"/>
        <v>0.36</v>
      </c>
    </row>
    <row r="8" spans="1:5" x14ac:dyDescent="0.3">
      <c r="A8" t="s">
        <v>10</v>
      </c>
      <c r="B8" t="s">
        <v>26</v>
      </c>
      <c r="C8">
        <v>10</v>
      </c>
      <c r="D8">
        <v>0.17899999999999999</v>
      </c>
      <c r="E8">
        <f t="shared" si="0"/>
        <v>1.79</v>
      </c>
    </row>
    <row r="9" spans="1:5" x14ac:dyDescent="0.3">
      <c r="A9" t="s">
        <v>11</v>
      </c>
      <c r="B9" t="s">
        <v>39</v>
      </c>
      <c r="C9">
        <v>2</v>
      </c>
      <c r="D9">
        <v>0.23</v>
      </c>
      <c r="E9">
        <f t="shared" si="0"/>
        <v>0.46</v>
      </c>
    </row>
    <row r="10" spans="1:5" x14ac:dyDescent="0.3">
      <c r="A10" t="s">
        <v>12</v>
      </c>
      <c r="B10" t="s">
        <v>27</v>
      </c>
      <c r="C10">
        <v>10</v>
      </c>
      <c r="D10">
        <v>0.124</v>
      </c>
      <c r="E10">
        <f t="shared" si="0"/>
        <v>1.24</v>
      </c>
    </row>
    <row r="11" spans="1:5" x14ac:dyDescent="0.3">
      <c r="A11" t="s">
        <v>13</v>
      </c>
      <c r="B11" t="s">
        <v>28</v>
      </c>
      <c r="C11">
        <v>2</v>
      </c>
      <c r="D11">
        <v>0.47</v>
      </c>
      <c r="E11">
        <f t="shared" si="0"/>
        <v>0.94</v>
      </c>
    </row>
    <row r="12" spans="1:5" x14ac:dyDescent="0.3">
      <c r="A12" t="s">
        <v>14</v>
      </c>
      <c r="B12" t="s">
        <v>29</v>
      </c>
      <c r="C12">
        <v>10</v>
      </c>
      <c r="D12">
        <v>0.09</v>
      </c>
      <c r="E12">
        <f t="shared" si="0"/>
        <v>0.89999999999999991</v>
      </c>
    </row>
    <row r="13" spans="1:5" x14ac:dyDescent="0.3">
      <c r="A13" t="s">
        <v>15</v>
      </c>
      <c r="B13" t="s">
        <v>30</v>
      </c>
      <c r="C13">
        <v>2</v>
      </c>
      <c r="D13">
        <v>0.24</v>
      </c>
      <c r="E13">
        <f t="shared" si="0"/>
        <v>0.48</v>
      </c>
    </row>
    <row r="14" spans="1:5" x14ac:dyDescent="0.3">
      <c r="A14" t="s">
        <v>16</v>
      </c>
      <c r="B14" t="s">
        <v>31</v>
      </c>
      <c r="C14">
        <v>4</v>
      </c>
      <c r="D14">
        <v>0.17</v>
      </c>
      <c r="E14">
        <f t="shared" si="0"/>
        <v>0.68</v>
      </c>
    </row>
    <row r="15" spans="1:5" x14ac:dyDescent="0.3">
      <c r="A15" t="s">
        <v>17</v>
      </c>
      <c r="B15" t="s">
        <v>32</v>
      </c>
      <c r="C15">
        <v>10</v>
      </c>
      <c r="D15">
        <v>2.5999999999999999E-2</v>
      </c>
      <c r="E15">
        <f t="shared" si="0"/>
        <v>0.26</v>
      </c>
    </row>
    <row r="16" spans="1:5" x14ac:dyDescent="0.3">
      <c r="A16" t="s">
        <v>18</v>
      </c>
      <c r="B16" t="s">
        <v>33</v>
      </c>
      <c r="C16">
        <v>1</v>
      </c>
      <c r="D16">
        <v>1.55</v>
      </c>
      <c r="E16">
        <f t="shared" si="0"/>
        <v>1.55</v>
      </c>
    </row>
    <row r="17" spans="1:7" x14ac:dyDescent="0.3">
      <c r="A17" t="s">
        <v>41</v>
      </c>
      <c r="B17" t="s">
        <v>42</v>
      </c>
      <c r="C17">
        <v>1</v>
      </c>
      <c r="D17">
        <v>1.02</v>
      </c>
      <c r="E17">
        <f t="shared" si="0"/>
        <v>1.02</v>
      </c>
    </row>
    <row r="18" spans="1:7" x14ac:dyDescent="0.3">
      <c r="A18" t="s">
        <v>19</v>
      </c>
      <c r="B18" t="s">
        <v>34</v>
      </c>
      <c r="C18">
        <v>1</v>
      </c>
      <c r="D18">
        <v>0.63</v>
      </c>
      <c r="E18">
        <f t="shared" si="0"/>
        <v>0.63</v>
      </c>
    </row>
    <row r="19" spans="1:7" x14ac:dyDescent="0.3">
      <c r="A19" t="s">
        <v>20</v>
      </c>
      <c r="D19" s="2" t="s">
        <v>36</v>
      </c>
      <c r="E19">
        <f>SUM(E2:E18)</f>
        <v>15.620000000000001</v>
      </c>
      <c r="F19" s="2" t="s">
        <v>37</v>
      </c>
      <c r="G19">
        <f>E19*1.956</f>
        <v>30.552720000000001</v>
      </c>
    </row>
    <row r="21" spans="1:7" ht="28.8" x14ac:dyDescent="0.3">
      <c r="A21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Komponente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Dejana S</dc:creator>
  <cp:lastModifiedBy>Dejana S</cp:lastModifiedBy>
  <dcterms:created xsi:type="dcterms:W3CDTF">2025-01-29T13:11:19Z</dcterms:created>
  <dcterms:modified xsi:type="dcterms:W3CDTF">2025-01-30T13:16:38Z</dcterms:modified>
</cp:coreProperties>
</file>