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509" documentId="13_ncr:1_{835C2632-6D3D-46FA-8437-45D1368A95A3}" xr6:coauthVersionLast="47" xr6:coauthVersionMax="47" xr10:uidLastSave="{CC9C10D8-85C2-48CC-B6FC-F5CAB3EAEF8B}"/>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4" l="1" a="1"/>
  <c r="B4" i="14" s="1"/>
  <c r="C4" i="14" a="1"/>
  <c r="C4" i="14" s="1"/>
  <c r="D4" i="14" a="1"/>
  <c r="D4" i="14" s="1"/>
  <c r="E4" i="14" a="1"/>
  <c r="E4" i="14" s="1"/>
  <c r="B3" i="14" a="1"/>
  <c r="B3" i="14" s="1"/>
  <c r="F3" i="14" s="1" a="1"/>
  <c r="F3" i="14" s="1"/>
  <c r="C3" i="14" a="1"/>
  <c r="C3" i="14" s="1"/>
  <c r="D3" i="14" a="1"/>
  <c r="D3" i="14" s="1"/>
  <c r="E3" i="14" a="1"/>
  <c r="E3" i="14" s="1"/>
  <c r="B4" i="12" a="1"/>
  <c r="B4" i="12" s="1"/>
  <c r="C4" i="12" a="1"/>
  <c r="C4" i="12" s="1"/>
  <c r="D4" i="12" a="1"/>
  <c r="D4" i="12" s="1"/>
  <c r="E4" i="12" a="1"/>
  <c r="E4" i="12" s="1"/>
  <c r="B3" i="12" a="1"/>
  <c r="B3" i="12" s="1"/>
  <c r="C3" i="12" a="1"/>
  <c r="C3" i="12" s="1"/>
  <c r="D3" i="12" a="1"/>
  <c r="D3" i="12" s="1"/>
  <c r="E3" i="12" a="1"/>
  <c r="E3" i="12" s="1"/>
  <c r="F3" i="2" a="1"/>
  <c r="F3" i="2" s="1"/>
  <c r="F4" i="2" a="1"/>
  <c r="F4" i="2" s="1"/>
  <c r="F5" i="2" a="1"/>
  <c r="F5" i="2" s="1"/>
  <c r="F6" i="2" a="1"/>
  <c r="F6" i="2" s="1"/>
  <c r="F7" i="2" a="1"/>
  <c r="F7" i="2" s="1"/>
  <c r="F8" i="2" a="1"/>
  <c r="F8" i="2"/>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3" i="1"/>
  <c r="F4" i="1"/>
  <c r="F5" i="1"/>
  <c r="F6" i="1"/>
  <c r="F7" i="1"/>
  <c r="F8" i="1"/>
  <c r="F9" i="1"/>
  <c r="F10" i="1"/>
  <c r="F11" i="1"/>
  <c r="F12" i="1"/>
  <c r="F13" i="1"/>
  <c r="F14" i="1"/>
  <c r="F15" i="1"/>
  <c r="F16" i="1"/>
  <c r="F17" i="1"/>
  <c r="F18" i="1"/>
  <c r="F19" i="1"/>
  <c r="F20" i="1"/>
  <c r="F21" i="1"/>
  <c r="F22" i="1"/>
  <c r="F23" i="1"/>
  <c r="F24" i="1"/>
  <c r="F4" i="14" l="1" a="1"/>
  <c r="F4" i="14" s="1"/>
  <c r="F4" i="12" a="1"/>
  <c r="F4" i="12" s="1"/>
  <c r="F3" i="12" a="1"/>
  <c r="F3" i="12" s="1"/>
  <c r="B2" i="14" l="1" a="1"/>
  <c r="B2" i="14" s="1"/>
  <c r="C2" i="14" a="1"/>
  <c r="C2" i="14" s="1"/>
  <c r="D2" i="14" a="1"/>
  <c r="D2" i="14" s="1"/>
  <c r="E2" i="14" a="1"/>
  <c r="E2" i="14" s="1"/>
  <c r="B2" i="12" a="1"/>
  <c r="B2" i="12" s="1"/>
  <c r="C2" i="12" a="1"/>
  <c r="C2" i="12" s="1"/>
  <c r="D2" i="12" a="1"/>
  <c r="D2" i="12" s="1"/>
  <c r="E2" i="12" a="1"/>
  <c r="E2" i="12" s="1"/>
  <c r="F2" i="14" l="1" a="1"/>
  <c r="F2" i="14" s="1"/>
  <c r="F2" i="1"/>
  <c r="F2" i="2" a="1"/>
  <c r="F2" i="2" s="1"/>
  <c r="F2" i="12" l="1"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<sst xmlns="http://schemas.openxmlformats.org/spreadsheetml/2006/main" count="336" uniqueCount="188">
  <si>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</si>
  <si>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</si>
  <si>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</si>
  <si>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</si>
  <si>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</si>
  <si>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</si>
  <si>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</si>
  <si>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</si>
  <si>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</si>
  <si>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</si>
  <si>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</si>
  <si>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</si>
  <si>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</si>
  <si>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</si>
  <si>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</si>
  <si>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</si>
  <si>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</si>
  <si>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</si>
  <si>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</si>
  <si>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</si>
  <si>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</si>
  <si>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</si>
  <si>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</si>
  <si>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</si>
  <si>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</si>
  <si>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</si>
  <si>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</si>
  <si>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</si>
  <si>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</si>
  <si>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</si>
  <si>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</si>
  <si>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</si>
  <si>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</si>
  <si>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</si>
  <si>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</si>
  <si>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</si>
  <si>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</si>
  <si>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</si>
  <si>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</si>
  <si>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</si>
  <si>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</si>
  <si>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</si>
  <si>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</si>
  <si>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</si>
  <si>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</si>
  <si>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</si>
  <si>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</si>
  <si>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</si>
  <si>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</si>
  <si>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</si>
  <si>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</si>
  <si>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</si>
  <si>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</si>
  <si>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</si>
  <si>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</si>
  <si>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</si>
  <si>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</si>
  <si>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</si>
  <si>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</si>
  <si>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</si>
  <si>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</si>
  <si>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</si>
  <si>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</si>
  <si>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</si>
  <si>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</si>
  <si>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</si>
  <si>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</si>
  <si>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</si>
  <si>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</si>
  <si>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</si>
  <si>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</si>
  <si>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</si>
  <si>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</si>
  <si>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</si>
  <si>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</si>
  <si>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</si>
  <si>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</si>
  <si>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</si>
  <si>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</si>
  <si>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</si>
  <si>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</si>
  <si>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</si>
  <si>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</si>
  <si>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</si>
  <si>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</si>
  <si>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</si>
  <si>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</si>
  <si>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</si>
  <si>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</si>
  <si>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</si>
  <si>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</si>
  <si>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</si>
  <si>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</si>
  <si>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</si>
  <si>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</si>
  <si>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</si>
  <si>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</si>
  <si>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</si>
  <si>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</si>
  <si>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</si>
  <si>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</si>
  <si>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</si>
  <si>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</si>
  <si>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</si>
  <si>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</si>
  <si>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</si>
  <si>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</si>
  <si>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</si>
  <si>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</si>
  <si>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</si>
  <si>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</si>
  <si>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</si>
  <si>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</si>
  <si>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</si>
  <si>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</si>
  <si>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</si>
  <si>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</si>
  <si>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</si>
  <si>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</si>
  <si>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</si>
  <si>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</si>
  <si>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</si>
  <si>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</si>
  <si>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</si>
  <si>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</si>
  <si>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</si>
  <si>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</si>
  <si>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</si>
  <si>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</si>
  <si>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</si>
  <si>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</si>
  <si>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</si>
  <si>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</si>
  <si>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</si>
  <si>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</si>
  <si>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</si>
  <si>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</si>
  <si>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</si>
  <si>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</si>
  <si>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</si>
  <si>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</si>
  <si>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</si>
  <si>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</si>
  <si>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</si>
  <si>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</si>
  <si>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</si>
  <si>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</si>
  <si>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</si>
  <si>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</si>
  <si>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</si>
  <si>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</si>
  <si>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</si>
  <si>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</si>
  <si>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</si>
  <si>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</si>
  <si>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</si>
  <si>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</si>
  <si>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</si>
  <si>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</si>
  <si>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</si>
  <si>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</si>
  <si>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</si>
  <si>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</si>
  <si>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</si>
  <si>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</si>
  <si>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</si>
  <si>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</si>
  <si>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</si>
  <si>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</si>
  <si>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</si>
  <si>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</si>
  <si>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</si>
  <si>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</si>
  <si>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</si>
  <si>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</si>
  <si>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</si>
  <si>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</si>
  <si>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</si>
  <si>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</si>
  <si>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</si>
  <si>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</si>
  <si>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</si>
  <si>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Migraine Disorders</t>
  </si>
  <si>
    <t>Cluster Headache</t>
  </si>
  <si>
    <t>Cluster Headache, Familial</t>
  </si>
  <si>
    <t>Sumatriptan</t>
  </si>
  <si>
    <t>Vasoconstrictor Agents</t>
  </si>
  <si>
    <t>Photophobia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</si>
</sst>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9"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7">
    <xf numFmtId="0" fontId="0" fillId="0" borderId="0" xfId="0"/>
    <xf numFmtId="0" fontId="14" fillId="0" borderId="0" xfId="0" applyFont="1"/>
    <xf numFmtId="0" fontId="13" fillId="0" borderId="0" xfId="0" applyFont="1"/>
    <xf numFmtId="0" fontId="15" fillId="0" borderId="0" xfId="0" applyFont="1"/>
    <xf numFmtId="0" fontId="16" fillId="0" borderId="0" xfId="0" applyFont="1"/>
    <xf numFmtId="0" fontId="12" fillId="0" borderId="0" xfId="0" applyFont="1"/>
    <xf numFmtId="0" fontId="17" fillId="0" borderId="0" xfId="0" applyFont="1"/>
    <xf numFmtId="0" fontId="13" fillId="0" borderId="0" xfId="0" applyFont="1" applyProtection="1">
      <protection locked="0"/>
    </xf>
    <xf numFmtId="0" fontId="13" fillId="0" borderId="0" xfId="0" applyFont="1" applyAlignment="1" applyProtection="1">
      <alignment horizontal="left"/>
      <protection locked="0"/>
    </xf>
    <xf numFmtId="0" fontId="11" fillId="0" borderId="0" xfId="0" applyFont="1"/>
    <xf numFmtId="164" fontId="11" fillId="0" borderId="0" xfId="0" applyNumberFormat="1" applyFont="1" applyAlignment="1">
      <alignment vertical="top"/>
    </xf>
    <xf numFmtId="0" fontId="11" fillId="0" borderId="0" xfId="0" applyFont="1" applyProtection="1">
      <protection locked="0"/>
    </xf>
    <xf numFmtId="0" fontId="11" fillId="0" borderId="0" xfId="0" applyFont="1" applyAlignment="1">
      <alignment horizontal="left"/>
    </xf>
    <xf numFmtId="0" fontId="11" fillId="0" borderId="0" xfId="0" quotePrefix="1" applyFont="1"/>
    <xf numFmtId="0" fontId="10" fillId="0" borderId="0" xfId="0" applyFont="1" applyProtection="1">
      <protection locked="0"/>
    </xf>
    <xf numFmtId="0" fontId="10" fillId="0" borderId="0" xfId="0" applyFont="1"/>
    <xf numFmtId="0" fontId="9" fillId="0" borderId="0" xfId="0" applyFont="1"/>
    <xf numFmtId="0" fontId="9" fillId="0" borderId="0" xfId="0" applyFont="1" applyProtection="1">
      <protection locked="0"/>
    </xf>
    <xf numFmtId="0" fontId="8" fillId="0" borderId="0" xfId="0" applyFont="1"/>
    <xf numFmtId="164" fontId="8" fillId="0" borderId="0" xfId="0" applyNumberFormat="1" applyFont="1" applyAlignment="1">
      <alignment vertical="top"/>
    </xf>
    <xf numFmtId="0" fontId="7" fillId="0" borderId="0" xfId="0" applyFont="1" applyAlignment="1">
      <alignment vertical="top" wrapText="1"/>
    </xf>
    <xf numFmtId="0" fontId="7" fillId="0" borderId="0" xfId="0" applyFont="1" applyAlignment="1" applyProtection="1">
      <alignment horizontal="left"/>
      <protection locked="0"/>
    </xf>
    <xf numFmtId="0" fontId="7" fillId="0" borderId="0" xfId="0" applyFont="1" applyProtection="1">
      <protection locked="0"/>
    </xf>
    <xf numFmtId="0" fontId="7" fillId="0" borderId="0" xfId="0" applyFont="1"/>
    <xf numFmtId="0" fontId="7" fillId="0" borderId="0" xfId="0" applyFont="1" applyAlignment="1">
      <alignment vertical="top"/>
    </xf>
    <xf numFmtId="164" fontId="7" fillId="0" borderId="0" xfId="0" applyNumberFormat="1" applyFont="1" applyAlignment="1">
      <alignment vertical="top"/>
    </xf>
    <xf numFmtId="1" fontId="7" fillId="0" borderId="0" xfId="0" applyNumberFormat="1" applyFont="1" applyAlignment="1" applyProtection="1">
      <alignment horizontal="left"/>
      <protection locked="0"/>
    </xf>
    <xf numFmtId="0" fontId="6" fillId="0" borderId="0" xfId="0" applyFont="1" applyProtection="1">
      <protection locked="0"/>
    </xf>
    <xf numFmtId="0" fontId="6" fillId="0" borderId="0" xfId="0" quotePrefix="1" applyFont="1"/>
    <xf numFmtId="0" fontId="6" fillId="0" borderId="0" xfId="0" applyFont="1"/>
    <xf numFmtId="0" fontId="5" fillId="0" borderId="0" xfId="0" applyFont="1"/>
    <xf numFmtId="0" fontId="5" fillId="0" borderId="0" xfId="0" applyFont="1" applyAlignment="1">
      <alignment vertical="top" wrapText="1"/>
    </xf>
    <xf numFmtId="164" fontId="5" fillId="0" borderId="0" xfId="0" applyNumberFormat="1" applyFont="1" applyAlignment="1">
      <alignment vertical="top"/>
    </xf>
    <xf numFmtId="165" fontId="5" fillId="0" borderId="0" xfId="0" applyNumberFormat="1" applyFont="1" applyAlignment="1">
      <alignment vertical="top"/>
    </xf>
    <xf numFmtId="0" fontId="11" fillId="0" borderId="0" xfId="0" applyFont="1" applyAlignment="1">
      <alignment vertical="top"/>
    </xf>
    <xf numFmtId="0" fontId="8" fillId="0" borderId="0" xfId="0" applyFont="1" applyAlignment="1">
      <alignment vertical="top"/>
    </xf>
    <xf numFmtId="0" fontId="5" fillId="0" borderId="0" xfId="0" applyFont="1" applyAlignment="1" applyProtection="1">
      <alignment vertical="top"/>
      <protection locked="0"/>
    </xf>
    <xf numFmtId="0" fontId="5" fillId="0" borderId="0" xfId="0" applyFont="1" applyProtection="1">
      <protection locked="0"/>
    </xf>
    <xf numFmtId="0" fontId="4" fillId="0" borderId="0" xfId="0" applyFont="1" applyAlignment="1" applyProtection="1">
      <alignment vertical="top"/>
      <protection locked="0"/>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3" fillId="0" borderId="0" xfId="0" applyFont="1" applyProtection="1">
      <protection locked="0"/>
    </xf>
    <xf numFmtId="0" fontId="2" fillId="0" borderId="0" xfId="0" applyFont="1" applyAlignment="1">
      <alignment vertical="top"/>
    </xf>
    <xf numFmtId="164" fontId="2" fillId="0" borderId="0" xfId="0" applyNumberFormat="1" applyFont="1" applyAlignment="1">
      <alignment vertical="top"/>
    </xf>
    <xf numFmtId="0" fontId="2" fillId="0" borderId="0" xfId="0" applyFont="1"/>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applyAlignment="1">
      <alignment vertical="top" wrapText="1"/>
    </xf>
    <xf numFmtId="0" fontId="1" fillId="0" borderId="0" xfId="0" applyFont="1"/>
    <xf numFmtId="1" fontId="1" fillId="0" borderId="0" xfId="0" applyNumberFormat="1" applyFont="1" applyAlignment="1" applyProtection="1">
      <alignment horizontal="left"/>
      <protection locked="0"/>
    </xf>
    <xf numFmtId="0" fontId="1" fillId="0" borderId="0" xfId="0" applyNumberFormat="1" applyFont="1" applyAlignment="1" applyProtection="1">
      <alignment horizontal="left"/>
      <protection locked="0"/>
    </xf>
    <xf numFmtId="0" fontId="1" fillId="0" borderId="0" xfId="0" applyNumberFormat="1" applyFont="1" applyProtection="1">
      <protection locked="0"/>
    </xf>
    <xf numFmtId="0" fontId="1" fillId="0" borderId="0" xfId="0" applyFont="1" applyAlignment="1" applyProtection="1">
      <alignment vertical="top"/>
      <protection locked="0"/>
    </xf>
    <xf numFmtId="0" fontId="1" fillId="0" borderId="0" xfId="0" applyNumberFormat="1" applyFont="1" applyAlignment="1">
      <alignment vertical="top"/>
    </xf>
    <xf numFmtId="0" fontId="1" fillId="0" borderId="0" xfId="0" applyFont="1" applyAlignment="1">
      <alignment vertical="top"/>
    </xf>
    <xf numFmtId="0" fontId="1" fillId="0" borderId="0" xfId="0" applyNumberFormat="1" applyFont="1" applyAlignment="1">
      <alignment vertical="top" wrapText="1"/>
    </xf>
  </cellXfs>
  <cellStyles count="1">
    <cellStyle name="Normal" xfId="0" builtinId="0"/>
  </cellStyles>
  <dxfs count="82">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64</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125325" cy="12191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v1.1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2024-05-07</a:t>
          </a:r>
        </a:p>
        <a:p>
          <a:pPr algn="ct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the tool's key features. It is recommended that users save a blank file (available at github.com/luke-barron/comprehensive-search-builder) to be copied and renamed for new searches.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0" totalsRowShown="0" headerRowDxfId="81" dataDxfId="80">
  <autoFilter ref="A1:C10" xr:uid="{F5205239-03FF-4445-A67B-7F30CB5C33B5}"/>
  <tableColumns count="3">
    <tableColumn id="1" xr3:uid="{4D6B1C77-E35E-4FC0-9C72-79108BD86606}" name="Version" dataDxfId="79"/>
    <tableColumn id="2" xr3:uid="{31D2197A-9299-486E-BA1B-C557974DF4A9}" name="Date" dataDxfId="78"/>
    <tableColumn id="3" xr3:uid="{161AD9E6-E563-4888-906A-E0F24B6EE98A}" name="Changes" dataDxfId="7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76" dataDxfId="75">
  <autoFilter ref="A1:G24" xr:uid="{CF155DC6-2EA2-4816-9094-3E1DE10273D5}"/>
  <sortState xmlns:xlrd2="http://schemas.microsoft.com/office/spreadsheetml/2017/richdata2" ref="A2:G2">
    <sortCondition ref="A1:A2"/>
  </sortState>
  <tableColumns count="7">
    <tableColumn id="2" xr3:uid="{17BEFD46-9A1D-4DEB-8F09-FBDBC23BB86D}" name="Concept" dataDxfId="74"/>
    <tableColumn id="6" xr3:uid="{B88623B9-5FE3-45E2-9EC3-822DA60996F4}" name="Term" dataDxfId="73"/>
    <tableColumn id="7" xr3:uid="{623935EA-023B-4ECC-A58A-C3DE622A1F13}" name="Quotes?" dataDxfId="72"/>
    <tableColumn id="3" xr3:uid="{D7FD7D6B-A29B-46BA-BD4C-DD3E959A5B29}" name="Field(s)" dataDxfId="71"/>
    <tableColumn id="5" xr3:uid="{B65222E9-B6AD-45EF-B27E-D946D8D80C7F}" name="Use Term?" dataDxfId="70"/>
    <tableColumn id="8" xr3:uid="{65FD7334-11E4-4AB6-9A16-2FD1399EA670}" name="Preview (PubMed syntax)" dataDxfId="69">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6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67" dataDxfId="66">
  <autoFilter ref="A1:G19" xr:uid="{76BA4293-14E3-4EE9-8DC0-9FB9FCF928CF}"/>
  <sortState xmlns:xlrd2="http://schemas.microsoft.com/office/spreadsheetml/2017/richdata2" ref="A2:G2">
    <sortCondition ref="A1:A2"/>
  </sortState>
  <tableColumns count="7">
    <tableColumn id="2" xr3:uid="{27D63950-EFBA-4F8E-90E4-313520CC7089}" name="Concept" dataDxfId="65"/>
    <tableColumn id="7" xr3:uid="{1F9017C5-8390-466E-8B1C-8A164197A6A0}" name="Term" dataDxfId="64"/>
    <tableColumn id="6" xr3:uid="{2E36E7B9-DB4A-421A-B462-A5BB83222784}" name="Database" dataDxfId="63"/>
    <tableColumn id="10" xr3:uid="{93622264-4CE1-4F10-A551-DEF7E8DD599C}" name="Mapping" dataDxfId="62"/>
    <tableColumn id="5" xr3:uid="{AE5A5EF5-669F-4A88-83BE-0A922864F307}" name="Use Term?" dataDxfId="61"/>
    <tableColumn id="8" xr3:uid="{22D09B7E-A364-40A4-B2B9-E598C0BE39CC}" name="Preview" dataDxfId="60">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5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58" dataDxfId="57">
  <autoFilter ref="A1:D2" xr:uid="{26BEBE74-9B67-45C3-B0C4-EEE69FB4B680}"/>
  <tableColumns count="4">
    <tableColumn id="6" xr3:uid="{C601E46B-E91A-49E4-8053-98364D46C5CD}" name="Filter" dataDxfId="56"/>
    <tableColumn id="3" xr3:uid="{9615267A-7CC6-443C-AB80-E2BD1D0C857D}" name="Field(s)" dataDxfId="55"/>
    <tableColumn id="5" xr3:uid="{AB4E9613-11EC-43E4-A34C-F549FFC4F45F}" name="Use Filter?" dataDxfId="54"/>
    <tableColumn id="1" xr3:uid="{23432DC1-EBC2-46CB-B1BD-9C7F7068836B}" name="Notes" dataDxfId="53"/>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52" dataDxfId="51">
  <autoFilter ref="A1:F4" xr:uid="{FF44FC39-7EEB-4F79-B66D-58728E4961C1}"/>
  <tableColumns count="6">
    <tableColumn id="1" xr3:uid="{089DEB50-0A42-48A2-9CE1-3187B35748F3}" name="Database" dataDxfId="50"/>
    <tableColumn id="2" xr3:uid="{80BC8E9C-0A71-46B9-AB95-E04988694DEE}" name="Concept 1" dataDxfId="49">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48">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7">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3">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2">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46" dataDxfId="45">
  <autoFilter ref="A1:F4"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1" totalsRowDxfId="36">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0" totalsRowDxfId="35">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3" totalsRowShown="0" headerRowDxfId="34" dataDxfId="33">
  <autoFilter ref="A1:M13" xr:uid="{1463424D-9C7E-4395-8513-54E51FDCAB2F}"/>
  <tableColumns count="13">
    <tableColumn id="1" xr3:uid="{326C313A-B4ED-4C7A-9166-A364DEB05866}" name="Database" dataDxfId="32"/>
    <tableColumn id="7" xr3:uid="{58C71C3D-7DCC-4098-92C5-D99C3C7E2B9E}" name="Quote Style" dataDxfId="31"/>
    <tableColumn id="10" xr3:uid="{A07A693E-CDB8-4987-BED0-F80A7CDA2E03}" name="Title" dataDxfId="30"/>
    <tableColumn id="11" xr3:uid="{114F2E86-E3D3-49B6-A669-205E285488DF}" name="Abstract" dataDxfId="29"/>
    <tableColumn id="12" xr3:uid="{1E8161EF-AC7E-4093-BC76-659A6D90DD63}" name="Title &amp; Abstract" dataDxfId="28"/>
    <tableColumn id="2" xr3:uid="{024523B1-0810-43C1-80C6-A7340345175B}" name="Title, Abstract, &amp; Keyword" dataDxfId="27"/>
    <tableColumn id="3" xr3:uid="{0BD0E69E-C357-41B4-8C45-28228FCF4A7B}" name="Journal" dataDxfId="26"/>
    <tableColumn id="6" xr3:uid="{109E094A-862E-4EED-8E49-735AC6317D58}" name="Author" dataDxfId="25"/>
    <tableColumn id="8" xr3:uid="{D57107A2-5142-4961-B03C-080ABDCEA3C6}" name="Affiliation" dataDxfId="24"/>
    <tableColumn id="13" xr3:uid="{BBC50691-85A4-410B-A1CC-A552DB87F109}" name="Controlled Vocabulary (Explosion)" dataDxfId="23"/>
    <tableColumn id="4" xr3:uid="{FBBFA61E-6540-4A4F-B8F2-3FC5EFC6511B}" name="Controlled Vocabulary (No Explosion)" dataDxfId="22"/>
    <tableColumn id="5" xr3:uid="{65BA4B85-FC49-4B02-A663-91BC09CF2F6F}" name="Controlled Vocabulary (Supplementary Concept)" dataDxfId="21"/>
    <tableColumn id="9" xr3:uid="{E2D9AC77-E27C-4F12-8ACC-B72C3F6A9F84}" name="Controlled Vocabulary (Pharmacological Action)" dataDxfId="20"/>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9" dataDxfId="18">
  <autoFilter ref="A1:E9" xr:uid="{B46ED044-30C9-4C73-A7E1-4D885257A5A7}"/>
  <tableColumns count="5">
    <tableColumn id="1" xr3:uid="{80F387D1-6FF1-4AC7-A867-FFBCB804FD40}" name="Category (Keywords/Controlled Vocabulary/Limits/Final Strings)" dataDxfId="17"/>
    <tableColumn id="2" xr3:uid="{0F0ACBC4-14A1-46BE-8CF0-84D2997B9E44}" name="Field(s) (Keywords)" dataDxfId="16"/>
    <tableColumn id="3" xr3:uid="{4C346715-45AA-4499-8C56-B5D54D1854D2}" name="Quotes? (Keywords)" dataDxfId="15"/>
    <tableColumn id="5" xr3:uid="{E8FD3DA7-2512-47CE-9486-D57CFF527402}" name="Explode (Controlled Vocabulary)" dataDxfId="14"/>
    <tableColumn id="4" xr3:uid="{182425B1-7CFE-473C-B1C2-213F202201B0}" name="Use Term? (Keywords/Controlled Vocabulary/Limits)" dataDxfId="1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0"/>
  <sheetViews>
    <sheetView zoomScaleNormal="100" workbookViewId="0">
      <selection activeCell="A2" sqref="A2"/>
    </sheetView>
  </sheetViews>
  <sheetFormatPr defaultColWidth="0" defaultRowHeight="15" zeroHeight="1" x14ac:dyDescent="0.25"/>
  <cols>
    <col min="1" max="1" width="9.85546875" style="5" bestFit="1" customWidth="1"/>
    <col min="2" max="2" width="10.42578125" style="5" bestFit="1" customWidth="1"/>
    <col min="3" max="3" width="117" style="5" bestFit="1" customWidth="1"/>
    <col min="4" max="16383" width="8.7109375" style="5" hidden="1"/>
    <col min="16384" max="16384" width="1.42578125" style="5" hidden="1" customWidth="1"/>
  </cols>
  <sheetData>
    <row r="1" spans="1:3" x14ac:dyDescent="0.25">
      <c r="A1" s="9" t="s">
        <v>0</v>
      </c>
      <c r="B1" s="9" t="s">
        <v>1</v>
      </c>
      <c r="C1" s="9" t="s">
        <v>2</v>
      </c>
    </row>
    <row r="2" spans="1:3" ht="30" x14ac:dyDescent="0.25">
      <c r="A2" s="34">
        <v>0.1</v>
      </c>
      <c r="B2" s="10">
        <v>45342</v>
      </c>
      <c r="C2" s="40" t="s">
        <v>130</v>
      </c>
    </row>
    <row r="3" spans="1:3" ht="30" x14ac:dyDescent="0.25">
      <c r="A3" s="34">
        <v>0.2</v>
      </c>
      <c r="B3" s="10">
        <v>45344</v>
      </c>
      <c r="C3" s="40" t="s">
        <v>131</v>
      </c>
    </row>
    <row r="4" spans="1:3" ht="135" x14ac:dyDescent="0.25">
      <c r="A4" s="34">
        <v>0.3</v>
      </c>
      <c r="B4" s="10">
        <v>45363</v>
      </c>
      <c r="C4" s="20" t="s">
        <v>86</v>
      </c>
    </row>
    <row r="5" spans="1:3" x14ac:dyDescent="0.25">
      <c r="A5" s="34">
        <v>0.4</v>
      </c>
      <c r="B5" s="10">
        <v>45365</v>
      </c>
      <c r="C5" s="24" t="s">
        <v>87</v>
      </c>
    </row>
    <row r="6" spans="1:3" ht="30" customHeight="1" x14ac:dyDescent="0.25">
      <c r="A6" s="34">
        <v>0.5</v>
      </c>
      <c r="B6" s="10">
        <v>45377</v>
      </c>
      <c r="C6" s="20" t="s">
        <v>74</v>
      </c>
    </row>
    <row r="7" spans="1:3" ht="45" customHeight="1" x14ac:dyDescent="0.25">
      <c r="A7" s="35">
        <v>0.6</v>
      </c>
      <c r="B7" s="19">
        <v>45398</v>
      </c>
      <c r="C7" s="20" t="s">
        <v>88</v>
      </c>
    </row>
    <row r="8" spans="1:3" ht="30" x14ac:dyDescent="0.25">
      <c r="A8" s="24">
        <v>0.7</v>
      </c>
      <c r="B8" s="25">
        <v>45405</v>
      </c>
      <c r="C8" s="20" t="s">
        <v>102</v>
      </c>
    </row>
    <row r="9" spans="1:3" ht="75" x14ac:dyDescent="0.25">
      <c r="A9" s="33">
        <v>1</v>
      </c>
      <c r="B9" s="32">
        <v>45408</v>
      </c>
      <c r="C9" s="40" t="s">
        <v>140</v>
      </c>
    </row>
    <row r="10" spans="1:3" ht="30" x14ac:dyDescent="0.25">
      <c r="A10" s="43">
        <v>1.1000000000000001</v>
      </c>
      <c r="B10" s="44">
        <v>45419</v>
      </c>
      <c r="C10" s="48" t="s">
        <v>150</v>
      </c>
    </row>
  </sheetData>
  <sheetProtection algorithmName="SHA-512" hashValue="rog07LBhY84jD9lxu7X+vUFemIcEOxiQZRDwcFFM7PEkh2JvM8LyUsVbAuJi62MxCIHoSSGwEQqf0myRf2acJA==" saltValue="Mi++CxLDEYkFxDFFp6bscg=="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4"/>
  <sheetViews>
    <sheetView tabSelected="1" zoomScaleNormal="100" workbookViewId="0">
      <selection activeCell="A65" sqref="A65:XFD1048576"/>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sheetData>
  <sheetProtection algorithmName="SHA-512" hashValue="3IQ9MS/xlTkNmFUHx2PDK++tWFd2jvJH3sJSbKZvhTqPgHsHl1eftjWANvQpm38ajeQdK8IOEStZojjbieyLoQ==" saltValue="hepERvGyp6eLvrzryz9Ojg=="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4" sqref="B24"/>
    </sheetView>
  </sheetViews>
  <sheetFormatPr defaultColWidth="0" defaultRowHeight="15" x14ac:dyDescent="0.25"/>
  <cols>
    <col min="1" max="1" width="10.140625" style="8" bestFit="1" customWidth="1"/>
    <col min="2" max="2" width="42.85546875" style="8" customWidth="1"/>
    <col min="3" max="3" width="10.42578125" style="8" bestFit="1" customWidth="1"/>
    <col min="4" max="4" width="23.28515625" style="7" customWidth="1"/>
    <col min="5" max="5" width="12.28515625" style="7" bestFit="1" customWidth="1"/>
    <col min="6" max="6" width="27.28515625" style="7" customWidth="1"/>
    <col min="7" max="7" width="54.5703125" style="7" customWidth="1"/>
    <col min="8" max="8" width="0" style="7" hidden="1" customWidth="1"/>
    <col min="9" max="16384" width="8.7109375" style="7" hidden="1"/>
  </cols>
  <sheetData>
    <row r="1" spans="1:7" x14ac:dyDescent="0.25">
      <c r="A1" s="11" t="s">
        <v>3</v>
      </c>
      <c r="B1" s="11" t="s">
        <v>4</v>
      </c>
      <c r="C1" s="11" t="s">
        <v>5</v>
      </c>
      <c r="D1" s="11" t="s">
        <v>6</v>
      </c>
      <c r="E1" s="11" t="s">
        <v>7</v>
      </c>
      <c r="F1" s="17" t="s">
        <v>73</v>
      </c>
      <c r="G1" s="11" t="s">
        <v>8</v>
      </c>
    </row>
    <row r="2" spans="1:7" x14ac:dyDescent="0.25">
      <c r="A2" s="26">
        <v>1</v>
      </c>
      <c r="B2" s="46" t="s">
        <v>159</v>
      </c>
      <c r="C2" s="21"/>
      <c r="D2" s="27" t="s">
        <v>9</v>
      </c>
      <c r="E2" s="47"/>
      <c r="F2" s="4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2"/>
    </row>
    <row r="3" spans="1:7" x14ac:dyDescent="0.25">
      <c r="A3" s="50">
        <v>1</v>
      </c>
      <c r="B3" s="46" t="s">
        <v>160</v>
      </c>
      <c r="C3" s="51"/>
      <c r="D3" s="47" t="s">
        <v>9</v>
      </c>
      <c r="E3" s="47"/>
      <c r="F3"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47"/>
    </row>
    <row r="4" spans="1:7" x14ac:dyDescent="0.25">
      <c r="A4" s="50">
        <v>1</v>
      </c>
      <c r="B4" s="46" t="s">
        <v>161</v>
      </c>
      <c r="C4" s="51"/>
      <c r="D4" s="47" t="s">
        <v>9</v>
      </c>
      <c r="E4" s="47"/>
      <c r="F4"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47"/>
    </row>
    <row r="5" spans="1:7" x14ac:dyDescent="0.25">
      <c r="A5" s="50">
        <v>1</v>
      </c>
      <c r="B5" s="46" t="s">
        <v>162</v>
      </c>
      <c r="C5" s="51"/>
      <c r="D5" s="47" t="s">
        <v>9</v>
      </c>
      <c r="E5" s="47"/>
      <c r="F5"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47"/>
    </row>
    <row r="6" spans="1:7" x14ac:dyDescent="0.25">
      <c r="A6" s="50">
        <v>1</v>
      </c>
      <c r="B6" s="46" t="s">
        <v>163</v>
      </c>
      <c r="C6" s="51" t="s">
        <v>10</v>
      </c>
      <c r="D6" s="47" t="s">
        <v>9</v>
      </c>
      <c r="E6" s="47" t="s">
        <v>11</v>
      </c>
      <c r="F6"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47"/>
    </row>
    <row r="7" spans="1:7" x14ac:dyDescent="0.25">
      <c r="A7" s="50">
        <v>1</v>
      </c>
      <c r="B7" s="46" t="s">
        <v>164</v>
      </c>
      <c r="C7" s="51"/>
      <c r="D7" s="47" t="s">
        <v>9</v>
      </c>
      <c r="E7" s="47" t="s">
        <v>11</v>
      </c>
      <c r="F7"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47"/>
    </row>
    <row r="8" spans="1:7" x14ac:dyDescent="0.25">
      <c r="A8" s="50">
        <v>1</v>
      </c>
      <c r="B8" s="46" t="s">
        <v>165</v>
      </c>
      <c r="C8" s="51" t="s">
        <v>10</v>
      </c>
      <c r="D8" s="47" t="s">
        <v>9</v>
      </c>
      <c r="E8" s="47" t="s">
        <v>11</v>
      </c>
      <c r="F8"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47"/>
    </row>
    <row r="9" spans="1:7" x14ac:dyDescent="0.25">
      <c r="A9" s="50">
        <v>1</v>
      </c>
      <c r="B9" s="46" t="s">
        <v>166</v>
      </c>
      <c r="C9" s="51" t="s">
        <v>10</v>
      </c>
      <c r="D9" s="47" t="s">
        <v>9</v>
      </c>
      <c r="E9" s="47" t="s">
        <v>12</v>
      </c>
      <c r="F9"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47"/>
    </row>
    <row r="10" spans="1:7" x14ac:dyDescent="0.25">
      <c r="A10" s="50">
        <v>2</v>
      </c>
      <c r="B10" s="46" t="s">
        <v>167</v>
      </c>
      <c r="C10" s="51"/>
      <c r="D10" s="47" t="s">
        <v>27</v>
      </c>
      <c r="E10" s="47"/>
      <c r="F10"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47"/>
    </row>
    <row r="11" spans="1:7" x14ac:dyDescent="0.25">
      <c r="A11" s="50">
        <v>2</v>
      </c>
      <c r="B11" s="46" t="s">
        <v>168</v>
      </c>
      <c r="C11" s="51"/>
      <c r="D11" s="47" t="s">
        <v>27</v>
      </c>
      <c r="E11" s="47"/>
      <c r="F11"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47"/>
    </row>
    <row r="12" spans="1:7" x14ac:dyDescent="0.25">
      <c r="A12" s="50">
        <v>2</v>
      </c>
      <c r="B12" s="46" t="s">
        <v>169</v>
      </c>
      <c r="C12" s="51"/>
      <c r="D12" s="47" t="s">
        <v>27</v>
      </c>
      <c r="E12" s="47"/>
      <c r="F12"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47"/>
    </row>
    <row r="13" spans="1:7" x14ac:dyDescent="0.25">
      <c r="A13" s="50">
        <v>2</v>
      </c>
      <c r="B13" s="46" t="s">
        <v>170</v>
      </c>
      <c r="C13" s="51"/>
      <c r="D13" s="47" t="s">
        <v>27</v>
      </c>
      <c r="E13" s="47"/>
      <c r="F13"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47"/>
    </row>
    <row r="14" spans="1:7" x14ac:dyDescent="0.25">
      <c r="A14" s="50">
        <v>2</v>
      </c>
      <c r="B14" s="46" t="s">
        <v>171</v>
      </c>
      <c r="C14" s="51"/>
      <c r="D14" s="47" t="s">
        <v>27</v>
      </c>
      <c r="E14" s="47"/>
      <c r="F14"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47"/>
    </row>
    <row r="15" spans="1:7" x14ac:dyDescent="0.25">
      <c r="A15" s="50">
        <v>3</v>
      </c>
      <c r="B15" s="46" t="s">
        <v>172</v>
      </c>
      <c r="C15" s="51"/>
      <c r="D15" s="47" t="s">
        <v>27</v>
      </c>
      <c r="E15" s="47"/>
      <c r="F15"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47"/>
    </row>
    <row r="16" spans="1:7" x14ac:dyDescent="0.25">
      <c r="A16" s="50">
        <v>3</v>
      </c>
      <c r="B16" s="46" t="s">
        <v>173</v>
      </c>
      <c r="C16" s="51"/>
      <c r="D16" s="47" t="s">
        <v>27</v>
      </c>
      <c r="E16" s="47"/>
      <c r="F16"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47"/>
    </row>
    <row r="17" spans="1:7" x14ac:dyDescent="0.25">
      <c r="A17" s="50">
        <v>3</v>
      </c>
      <c r="B17" s="46" t="s">
        <v>174</v>
      </c>
      <c r="C17" s="51"/>
      <c r="D17" s="47" t="s">
        <v>27</v>
      </c>
      <c r="E17" s="47"/>
      <c r="F17"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47"/>
    </row>
    <row r="18" spans="1:7" x14ac:dyDescent="0.25">
      <c r="A18" s="50">
        <v>3</v>
      </c>
      <c r="B18" s="46" t="s">
        <v>175</v>
      </c>
      <c r="C18" s="51"/>
      <c r="D18" s="47" t="s">
        <v>27</v>
      </c>
      <c r="E18" s="47"/>
      <c r="F18"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47"/>
    </row>
    <row r="19" spans="1:7" x14ac:dyDescent="0.25">
      <c r="A19" s="50">
        <v>3</v>
      </c>
      <c r="B19" s="46" t="s">
        <v>176</v>
      </c>
      <c r="C19" s="51"/>
      <c r="D19" s="47" t="s">
        <v>27</v>
      </c>
      <c r="E19" s="47"/>
      <c r="F19"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47"/>
    </row>
    <row r="20" spans="1:7" x14ac:dyDescent="0.25">
      <c r="A20" s="50">
        <v>3</v>
      </c>
      <c r="B20" s="46" t="s">
        <v>177</v>
      </c>
      <c r="C20" s="51"/>
      <c r="D20" s="47" t="s">
        <v>27</v>
      </c>
      <c r="E20" s="47"/>
      <c r="F20"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47"/>
    </row>
    <row r="21" spans="1:7" x14ac:dyDescent="0.25">
      <c r="A21" s="50">
        <v>4</v>
      </c>
      <c r="B21" s="46" t="s">
        <v>178</v>
      </c>
      <c r="C21" s="51"/>
      <c r="D21" s="47" t="s">
        <v>9</v>
      </c>
      <c r="E21" s="47"/>
      <c r="F21"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47"/>
    </row>
    <row r="22" spans="1:7" x14ac:dyDescent="0.25">
      <c r="A22" s="50">
        <v>4</v>
      </c>
      <c r="B22" s="46" t="s">
        <v>179</v>
      </c>
      <c r="C22" s="51"/>
      <c r="D22" s="47" t="s">
        <v>9</v>
      </c>
      <c r="E22" s="47"/>
      <c r="F22"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47"/>
    </row>
    <row r="23" spans="1:7" x14ac:dyDescent="0.25">
      <c r="A23" s="50">
        <v>4</v>
      </c>
      <c r="B23" s="46" t="s">
        <v>180</v>
      </c>
      <c r="C23" s="51" t="s">
        <v>10</v>
      </c>
      <c r="D23" s="47" t="s">
        <v>9</v>
      </c>
      <c r="E23" s="47"/>
      <c r="F23"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47"/>
    </row>
    <row r="24" spans="1:7" x14ac:dyDescent="0.25">
      <c r="A24" s="50">
        <v>4</v>
      </c>
      <c r="B24" s="46" t="s">
        <v>181</v>
      </c>
      <c r="C24" s="51" t="s">
        <v>10</v>
      </c>
      <c r="D24" s="47" t="s">
        <v>9</v>
      </c>
      <c r="E24" s="47"/>
      <c r="F24" s="5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47"/>
    </row>
  </sheetData>
  <sheetProtection formatCells="0" formatColumns="0" formatRows="0" insertColumns="0" insertRows="0" insertHyperlinks="0" deleteColumns="0" deleteRows="0" sort="0"/>
  <conditionalFormatting sqref="B2:B24">
    <cfRule type="duplicateValues" dxfId="12" priority="9"/>
  </conditionalFormatting>
  <conditionalFormatting sqref="B25:B1048576">
    <cfRule type="duplicateValues" dxfId="11" priority="4"/>
  </conditionalFormatting>
  <conditionalFormatting sqref="E2:E1048576">
    <cfRule type="containsText" dxfId="10" priority="2" operator="containsText" text="Maybe">
      <formula>NOT(ISERROR(SEARCH("Maybe",E2)))</formula>
    </cfRule>
    <cfRule type="containsText" dxfId="9" priority="3" operator="containsText" text="No">
      <formula>NOT(ISERROR(SEARCH("No",E2)))</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InputMessage="1" showErrorMessage="1" sqref="F2:F1048576" xr:uid="{D1FFA793-E003-409F-8ED1-E0F6F6DB549A}">
      <formula1>2</formula1>
    </dataValidation>
  </dataValidations>
  <pageMargins left="0.7" right="0.7" top="0.75" bottom="0.75" header="0.3" footer="0.3"/>
  <pageSetup orientation="portrait" r:id="rId1"/>
  <ignoredErrors>
    <ignoredError sqref="F2" listDataValidation="1"/>
  </ignoredErrors>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B19" sqref="B19"/>
    </sheetView>
  </sheetViews>
  <sheetFormatPr defaultColWidth="0" defaultRowHeight="15" x14ac:dyDescent="0.25"/>
  <cols>
    <col min="1" max="1" width="10.140625" style="14" bestFit="1" customWidth="1"/>
    <col min="2" max="2" width="42.85546875" style="14" customWidth="1"/>
    <col min="3" max="3" width="18.42578125" style="14" bestFit="1" customWidth="1"/>
    <col min="4" max="4" width="22.7109375" style="14" customWidth="1"/>
    <col min="5" max="5" width="12" style="14" bestFit="1" customWidth="1"/>
    <col min="6" max="6" width="27.28515625" style="14" customWidth="1"/>
    <col min="7" max="7" width="54.5703125" style="14" customWidth="1"/>
    <col min="8" max="10" width="0" style="15" hidden="1" customWidth="1"/>
    <col min="11" max="16384" width="8.7109375" style="15" hidden="1"/>
  </cols>
  <sheetData>
    <row r="1" spans="1:7" x14ac:dyDescent="0.25">
      <c r="A1" s="14" t="s">
        <v>3</v>
      </c>
      <c r="B1" s="14" t="s">
        <v>4</v>
      </c>
      <c r="C1" s="14" t="s">
        <v>13</v>
      </c>
      <c r="D1" s="22" t="s">
        <v>81</v>
      </c>
      <c r="E1" s="14" t="s">
        <v>7</v>
      </c>
      <c r="F1" s="17" t="s">
        <v>14</v>
      </c>
      <c r="G1" s="14" t="s">
        <v>8</v>
      </c>
    </row>
    <row r="2" spans="1:7" x14ac:dyDescent="0.25">
      <c r="A2" s="21">
        <v>1</v>
      </c>
      <c r="B2" s="46" t="s">
        <v>182</v>
      </c>
      <c r="C2" s="21" t="s">
        <v>15</v>
      </c>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1"/>
    </row>
    <row r="3" spans="1:7" x14ac:dyDescent="0.25">
      <c r="A3" s="46">
        <v>1</v>
      </c>
      <c r="B3" s="46" t="s">
        <v>183</v>
      </c>
      <c r="C3" s="46" t="s">
        <v>15</v>
      </c>
      <c r="D3" s="46"/>
      <c r="E3" s="47" t="s">
        <v>12</v>
      </c>
      <c r="F3" s="52"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46"/>
    </row>
    <row r="4" spans="1:7" x14ac:dyDescent="0.25">
      <c r="A4" s="46">
        <v>1</v>
      </c>
      <c r="B4" s="46" t="s">
        <v>184</v>
      </c>
      <c r="C4" s="46" t="s">
        <v>15</v>
      </c>
      <c r="D4" s="46" t="s">
        <v>85</v>
      </c>
      <c r="E4" s="47" t="s">
        <v>12</v>
      </c>
      <c r="F4" s="52"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46"/>
    </row>
    <row r="5" spans="1:7" x14ac:dyDescent="0.25">
      <c r="A5" s="46">
        <v>1</v>
      </c>
      <c r="B5" s="46" t="s">
        <v>182</v>
      </c>
      <c r="C5" s="46" t="s">
        <v>75</v>
      </c>
      <c r="D5" s="46"/>
      <c r="E5" s="47"/>
      <c r="F5" s="52"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46"/>
    </row>
    <row r="6" spans="1:7" x14ac:dyDescent="0.25">
      <c r="A6" s="46">
        <v>1</v>
      </c>
      <c r="B6" s="46" t="s">
        <v>183</v>
      </c>
      <c r="C6" s="46" t="s">
        <v>75</v>
      </c>
      <c r="D6" s="46"/>
      <c r="E6" s="47" t="s">
        <v>12</v>
      </c>
      <c r="F6" s="52"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46"/>
    </row>
    <row r="7" spans="1:7" x14ac:dyDescent="0.25">
      <c r="A7" s="46">
        <v>1</v>
      </c>
      <c r="B7" s="46" t="s">
        <v>184</v>
      </c>
      <c r="C7" s="46" t="s">
        <v>75</v>
      </c>
      <c r="D7" s="46" t="s">
        <v>85</v>
      </c>
      <c r="E7" s="47"/>
      <c r="F7" s="52"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46"/>
    </row>
    <row r="8" spans="1:7" x14ac:dyDescent="0.25">
      <c r="A8" s="46">
        <v>1</v>
      </c>
      <c r="B8" s="46" t="s">
        <v>159</v>
      </c>
      <c r="C8" s="46" t="s">
        <v>16</v>
      </c>
      <c r="D8" s="46"/>
      <c r="E8" s="47"/>
      <c r="F8" s="52"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46"/>
    </row>
    <row r="9" spans="1:7" x14ac:dyDescent="0.25">
      <c r="A9" s="46">
        <v>1</v>
      </c>
      <c r="B9" s="46" t="s">
        <v>182</v>
      </c>
      <c r="C9" s="46" t="s">
        <v>17</v>
      </c>
      <c r="D9" s="46"/>
      <c r="E9" s="47"/>
      <c r="F9" s="52"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46"/>
    </row>
    <row r="10" spans="1:7" x14ac:dyDescent="0.25">
      <c r="A10" s="46">
        <v>2</v>
      </c>
      <c r="B10" s="46" t="s">
        <v>185</v>
      </c>
      <c r="C10" s="46" t="s">
        <v>15</v>
      </c>
      <c r="D10" s="46"/>
      <c r="E10" s="47"/>
      <c r="F10" s="52"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46"/>
    </row>
    <row r="11" spans="1:7" x14ac:dyDescent="0.25">
      <c r="A11" s="46">
        <v>2</v>
      </c>
      <c r="B11" s="46" t="s">
        <v>185</v>
      </c>
      <c r="C11" s="46" t="s">
        <v>75</v>
      </c>
      <c r="D11" s="46"/>
      <c r="E11" s="47"/>
      <c r="F11" s="52"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46"/>
    </row>
    <row r="12" spans="1:7" x14ac:dyDescent="0.25">
      <c r="A12" s="46">
        <v>2</v>
      </c>
      <c r="B12" s="46" t="s">
        <v>167</v>
      </c>
      <c r="C12" s="46" t="s">
        <v>16</v>
      </c>
      <c r="D12" s="46"/>
      <c r="E12" s="47"/>
      <c r="F12" s="52"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46"/>
    </row>
    <row r="13" spans="1:7" x14ac:dyDescent="0.25">
      <c r="A13" s="46">
        <v>2</v>
      </c>
      <c r="B13" s="46" t="s">
        <v>185</v>
      </c>
      <c r="C13" s="46" t="s">
        <v>17</v>
      </c>
      <c r="D13" s="46"/>
      <c r="E13" s="47"/>
      <c r="F13" s="52"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46"/>
    </row>
    <row r="14" spans="1:7" x14ac:dyDescent="0.25">
      <c r="A14" s="46">
        <v>2</v>
      </c>
      <c r="B14" s="46" t="s">
        <v>186</v>
      </c>
      <c r="C14" s="46" t="s">
        <v>15</v>
      </c>
      <c r="D14" s="46" t="s">
        <v>125</v>
      </c>
      <c r="E14" s="47" t="s">
        <v>11</v>
      </c>
      <c r="F14" s="52"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46"/>
    </row>
    <row r="15" spans="1:7" x14ac:dyDescent="0.25">
      <c r="A15" s="46">
        <v>3</v>
      </c>
      <c r="B15" s="46" t="s">
        <v>172</v>
      </c>
      <c r="C15" s="46" t="s">
        <v>16</v>
      </c>
      <c r="D15" s="46"/>
      <c r="E15" s="47"/>
      <c r="F15" s="52"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46"/>
    </row>
    <row r="16" spans="1:7" x14ac:dyDescent="0.25">
      <c r="A16" s="46">
        <v>4</v>
      </c>
      <c r="B16" s="46" t="s">
        <v>187</v>
      </c>
      <c r="C16" s="46" t="s">
        <v>15</v>
      </c>
      <c r="D16" s="46"/>
      <c r="E16" s="47"/>
      <c r="F16" s="52"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46"/>
    </row>
    <row r="17" spans="1:7" x14ac:dyDescent="0.25">
      <c r="A17" s="46">
        <v>4</v>
      </c>
      <c r="B17" s="46" t="s">
        <v>187</v>
      </c>
      <c r="C17" s="46" t="s">
        <v>75</v>
      </c>
      <c r="D17" s="46"/>
      <c r="E17" s="47"/>
      <c r="F17" s="52"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46"/>
    </row>
    <row r="18" spans="1:7" x14ac:dyDescent="0.25">
      <c r="A18" s="46">
        <v>4</v>
      </c>
      <c r="B18" s="46" t="s">
        <v>178</v>
      </c>
      <c r="C18" s="46" t="s">
        <v>16</v>
      </c>
      <c r="D18" s="46"/>
      <c r="E18" s="47"/>
      <c r="F18" s="52"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46"/>
    </row>
    <row r="19" spans="1:7" x14ac:dyDescent="0.25">
      <c r="A19" s="46">
        <v>4</v>
      </c>
      <c r="B19" s="46" t="s">
        <v>187</v>
      </c>
      <c r="C19" s="46" t="s">
        <v>17</v>
      </c>
      <c r="D19" s="46"/>
      <c r="E19" s="47"/>
      <c r="F19" s="52"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46"/>
    </row>
  </sheetData>
  <sheetProtection formatCells="0" formatColumns="0" formatRows="0" sort="0"/>
  <conditionalFormatting sqref="D1:D1048576">
    <cfRule type="containsText" dxfId="8" priority="3" operator="containsText" text="No explode">
      <formula>NOT(ISERROR(SEARCH("No explode",D1)))</formula>
    </cfRule>
  </conditionalFormatting>
  <conditionalFormatting sqref="D2:D19">
    <cfRule type="containsText" dxfId="7" priority="1" operator="containsText" text="Pharmacological action">
      <formula>NOT(ISERROR(SEARCH("Pharmacological action",D2)))</formula>
    </cfRule>
    <cfRule type="containsText" dxfId="6" priority="2" operator="containsText" text="Supplementary concept">
      <formula>NOT(ISERROR(SEARCH("Supplementary concept",D2)))</formula>
    </cfRule>
  </conditionalFormatting>
  <conditionalFormatting sqref="E1:E1048576">
    <cfRule type="containsText" dxfId="5" priority="4" operator="containsText" text="Maybe">
      <formula>NOT(ISERROR(SEARCH("Maybe",E1)))</formula>
    </cfRule>
    <cfRule type="containsText" dxfId="4"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ignoredErrors>
    <ignoredError sqref="F2" listDataValidation="1"/>
  </ignoredErrors>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D2:D1048576</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Table'!$A$2:$A$14</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16" t="s">
        <v>72</v>
      </c>
      <c r="B1" s="9" t="s">
        <v>6</v>
      </c>
      <c r="C1" s="16" t="s">
        <v>71</v>
      </c>
      <c r="D1" s="9" t="s">
        <v>8</v>
      </c>
    </row>
    <row r="2" spans="1:4" x14ac:dyDescent="0.25">
      <c r="A2" s="12"/>
      <c r="B2" s="9"/>
      <c r="C2" s="9"/>
      <c r="D2" s="9"/>
    </row>
    <row r="3" spans="1:4" x14ac:dyDescent="0.25">
      <c r="A3" s="12"/>
      <c r="B3" s="9"/>
      <c r="C3" s="9"/>
      <c r="D3" s="9"/>
    </row>
    <row r="4" spans="1:4" x14ac:dyDescent="0.25">
      <c r="A4" s="12"/>
      <c r="B4" s="9"/>
      <c r="C4" s="9"/>
      <c r="D4" s="9"/>
    </row>
    <row r="26" spans="7:7" x14ac:dyDescent="0.2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37" bestFit="1" customWidth="1"/>
    <col min="2" max="5" width="13.7109375" style="30" customWidth="1"/>
    <col min="6" max="6" width="90.85546875" style="30" customWidth="1"/>
    <col min="7" max="16382" width="8.7109375" style="30" hidden="1"/>
    <col min="16383" max="16384" width="71.85546875" style="30" hidden="1"/>
  </cols>
  <sheetData>
    <row r="1" spans="1:6" x14ac:dyDescent="0.25">
      <c r="A1" s="30" t="s">
        <v>13</v>
      </c>
      <c r="B1" s="30" t="s">
        <v>126</v>
      </c>
      <c r="C1" s="30" t="s">
        <v>127</v>
      </c>
      <c r="D1" s="30" t="s">
        <v>128</v>
      </c>
      <c r="E1" s="30" t="s">
        <v>129</v>
      </c>
      <c r="F1" s="30" t="s">
        <v>23</v>
      </c>
    </row>
    <row r="2" spans="1:6" ht="90" x14ac:dyDescent="0.25">
      <c r="A2" s="38" t="s">
        <v>15</v>
      </c>
      <c r="B2" s="39" t="str">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39" t="str">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 OR imitrex[TIAB] OR zelrix[TIAB] OR zecuity[TIAB] OR imigran[TIAB] OR "Sumatriptan"[MeSH])</v>
      </c>
      <c r="D2" s="39" t="str">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 OR zomig[TIAB] OR zomigon[TIAB] OR ascotop[TIAB] OR zomigoro[TIAB] OR flezol[TIAB])</v>
      </c>
      <c r="E2" s="39" t="str">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40" t="str" cm="1">
        <f t="array" ref="F2" xml:space="preserve"> SUBSTITUTE(IF((COUNTBLANK(SearchTable[[#This Row],[Concept 1]:[Concept 4]]) &lt; 3) * NOT(ISBLANK(SearchTable[[#This Row],[Database]:[Database]])), "(?)", "?"),"?", _xlfn.TEXTJOIN(" AND ", TRUE,SearchTable[[#This Row],[Concept 1]:[Concept 4]]))</f>
        <v>((migraine[TIAB] OR migraines[TIAB] OR migrainous[TIAB] OR migraneous[TIAB] OR "Migraine Disorders"[MeSH]) AND (sumatriptan[TIAB] OR imitrex[TIAB] OR zelrix[TIAB] OR zecuity[TIAB] OR imigran[TIAB] OR "Sumatriptan"[MeSH]) AND (zolmitriptan[TIAB] OR zomig[TIAB] OR zomigon[TIAB] OR ascotop[TIAB] OR zomigoro[TIAB] OR flezol[TIAB]) AND (photophobia[TIAB] OR photophobic[TIAB] OR "light sensitivity"[TIAB] OR "light sensitive"[TIAB] OR "Photophobia"[MeSH]))</v>
      </c>
    </row>
    <row r="3" spans="1:6" ht="90" x14ac:dyDescent="0.25">
      <c r="A3" s="53" t="s">
        <v>16</v>
      </c>
      <c r="B3" s="54" t="str" cm="1">
        <f t="array" ref="B3"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55" t="str" cm="1">
        <f t="array" ref="C3"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54" t="str" cm="1">
        <f t="array" ref="D3"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55" t="str" cm="1">
        <f t="array" ref="E3"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56" t="str" cm="1">
        <f t="array" ref="F3" xml:space="preserve"> SUBSTITUTE(IF((COUNTBLANK(SearchTable[[#This Row],[Concept 1]:[Concept 4]]) &lt; 3) * NOT(ISBLANK(SearchTable[[#This Row],[Database]:[Database]])), "(?)", "?"),"?", _xlfn.TEXTJOIN(" AND ", TRUE,SearchTable[[#This Row],[Concept 1]:[Concept 4]]))</f>
        <v>((migraine:ti,ab OR migraines:ti,ab OR migrainous:ti,ab OR migraneous:ti,ab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105" x14ac:dyDescent="0.25">
      <c r="A4" s="53" t="s">
        <v>18</v>
      </c>
      <c r="B4" s="54" t="str" cm="1">
        <f t="array" ref="B4"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v>
      </c>
      <c r="C4" s="55" t="str" cm="1">
        <f t="array" ref="C4"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54" t="str" cm="1">
        <f t="array" ref="D4"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55" t="str" cm="1">
        <f t="array" ref="E4"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56" t="str" cm="1">
        <f t="array" ref="F4" xml:space="preserve"> SUBSTITUTE(IF((COUNTBLANK(SearchTable[[#This Row],[Concept 1]:[Concept 4]]) &lt; 3) * NOT(ISBLANK(SearchTable[[#This Row],[Database]:[Database]])), "(?)", "?"),"?", _xlfn.TEXTJOIN(" AND ", TRUE,SearchTable[[#This Row],[Concept 1]:[Concept 4]]))</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sheetData>
  <dataValidations count="1">
    <dataValidation operator="greaterThanOrEqual" showInputMessage="1" showErrorMessage="1" sqref="B2:F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Table'!$A$2:$A$14</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37" bestFit="1" customWidth="1"/>
    <col min="2" max="5" width="13.7109375" style="30" customWidth="1"/>
    <col min="6" max="6" width="90.85546875" style="30" customWidth="1"/>
    <col min="7" max="16382" width="8.7109375" style="30" hidden="1"/>
    <col min="16383" max="16384" width="71.85546875" style="30" hidden="1"/>
  </cols>
  <sheetData>
    <row r="1" spans="1:6" x14ac:dyDescent="0.25">
      <c r="A1" s="30" t="s">
        <v>13</v>
      </c>
      <c r="B1" s="30" t="s">
        <v>126</v>
      </c>
      <c r="C1" s="30" t="s">
        <v>127</v>
      </c>
      <c r="D1" s="30" t="s">
        <v>128</v>
      </c>
      <c r="E1" s="30" t="s">
        <v>129</v>
      </c>
      <c r="F1" s="30" t="s">
        <v>23</v>
      </c>
    </row>
    <row r="2" spans="1:6" ht="105" x14ac:dyDescent="0.25">
      <c r="A2" s="36" t="s">
        <v>15</v>
      </c>
      <c r="B2" s="39" t="str">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39" t="str">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 OR imitrex[TIAB] OR zelrix[TIAB] OR zecuity[TIAB] OR imigran[TIAB] OR "Sumatriptan"[MeSH] OR "Vasoconstrictor Agents"[MeSH])</v>
      </c>
      <c r="D2" s="39" t="str">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 OR zomig[TIAB] OR zomigon[TIAB] OR ascotop[TIAB] OR zomigoro[TIAB] OR flezol[TIAB])</v>
      </c>
      <c r="E2" s="39" t="str">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31"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(sumatriptan[TIAB] OR imitrex[TIAB] OR zelrix[TIAB] OR zecuity[TIAB] OR imigran[TIAB] OR "Sumatriptan"[MeSH] OR "Vasoconstrictor Agents"[MeSH]) AND (zolmitriptan[TIAB] OR zomig[TIAB] OR zomigon[TIAB] OR ascotop[TIAB] OR zomigoro[TIAB] OR flezol[TIAB]) AND (photophobia[TIAB] OR photophobic[TIAB] OR "light sensitivity"[TIAB] OR "light sensitive"[TIAB] OR "Photophobia"[MeSH]))</v>
      </c>
    </row>
    <row r="3" spans="1:6" ht="105" x14ac:dyDescent="0.25">
      <c r="A3" s="53" t="s">
        <v>16</v>
      </c>
      <c r="B3" s="54" t="str" cm="1">
        <f t="array" ref="B3"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55" t="str" cm="1">
        <f t="array" ref="C3"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55" t="str" cm="1">
        <f t="array" ref="D3"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54" t="str" cm="1">
        <f t="array" ref="E3"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56"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120" x14ac:dyDescent="0.25">
      <c r="A4" s="53" t="s">
        <v>18</v>
      </c>
      <c r="B4" s="54" t="str" cm="1">
        <f t="array" ref="B4"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 OR TITLE-ABS("status migrainosus") OR TITLE-ABS(hemicrania) OR TITLE-ABS("sick headache"))</v>
      </c>
      <c r="C4" s="55" t="str" cm="1">
        <f t="array" ref="C4"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55" t="str" cm="1">
        <f t="array" ref="D4"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54" t="str" cm="1">
        <f t="array" ref="E4"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56" t="str" cm="1">
        <f t="array" ref="F4" xml:space="preserve"> SUBSTITUTE(IF((COUNTBLANK(SearchTableAlt[[#This Row],[Concept 1]:[Concept 4]]) &lt; 3) * NOT(ISBLANK(SearchTableAlt[[#This Row],[Database]:[Database]])), "(?)", "?"),"?", _xlfn.TEXTJOIN(" AND ", TRUE,SearchTableAlt[[#This Row],[Concept 1]:[Concept 4]]))</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Table'!$A$2:$A$14</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3"/>
  <sheetViews>
    <sheetView zoomScaleNormal="100" workbookViewId="0">
      <pane xSplit="1" ySplit="1" topLeftCell="B2" activePane="bottomRight" state="frozen"/>
      <selection pane="topRight" activeCell="B1" sqref="B1"/>
      <selection pane="bottomLeft" activeCell="A2" sqref="A2"/>
      <selection pane="bottomRight" activeCell="L11" sqref="L11"/>
    </sheetView>
  </sheetViews>
  <sheetFormatPr defaultColWidth="8.7109375" defaultRowHeight="15" x14ac:dyDescent="0.25"/>
  <cols>
    <col min="1" max="1" width="26.710937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42.42578125" style="2" bestFit="1" customWidth="1"/>
    <col min="11" max="11" width="35.7109375" style="2" bestFit="1" customWidth="1"/>
    <col min="12" max="12" width="43" style="2" bestFit="1" customWidth="1"/>
    <col min="13" max="13" width="44.7109375" style="2" bestFit="1" customWidth="1"/>
    <col min="14" max="16384" width="8.7109375" style="2"/>
  </cols>
  <sheetData>
    <row r="1" spans="1:13" x14ac:dyDescent="0.2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2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2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2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25">
      <c r="A5" s="41" t="s">
        <v>18</v>
      </c>
      <c r="B5" s="41" t="s">
        <v>31</v>
      </c>
      <c r="C5" s="41" t="s">
        <v>47</v>
      </c>
      <c r="D5" s="41" t="s">
        <v>48</v>
      </c>
      <c r="E5" s="41" t="s">
        <v>49</v>
      </c>
      <c r="F5" s="41" t="s">
        <v>50</v>
      </c>
      <c r="G5" s="41" t="s">
        <v>51</v>
      </c>
      <c r="H5" s="41" t="s">
        <v>116</v>
      </c>
      <c r="I5" s="41" t="s">
        <v>115</v>
      </c>
      <c r="J5" s="41" t="s">
        <v>92</v>
      </c>
      <c r="K5" s="41" t="s">
        <v>92</v>
      </c>
      <c r="L5" s="41" t="s">
        <v>92</v>
      </c>
      <c r="M5" s="41" t="s">
        <v>92</v>
      </c>
    </row>
    <row r="6" spans="1:13" x14ac:dyDescent="0.25">
      <c r="A6" s="41" t="s">
        <v>132</v>
      </c>
      <c r="B6" s="41" t="s">
        <v>31</v>
      </c>
      <c r="C6" s="41" t="s">
        <v>133</v>
      </c>
      <c r="D6" s="41" t="s">
        <v>135</v>
      </c>
      <c r="E6" s="41" t="s">
        <v>137</v>
      </c>
      <c r="F6" s="41" t="s">
        <v>134</v>
      </c>
      <c r="G6" s="41" t="s">
        <v>138</v>
      </c>
      <c r="H6" s="41" t="s">
        <v>136</v>
      </c>
      <c r="I6" s="41" t="s">
        <v>139</v>
      </c>
      <c r="J6" s="41" t="s">
        <v>92</v>
      </c>
      <c r="K6" s="41" t="s">
        <v>92</v>
      </c>
      <c r="L6" s="41" t="s">
        <v>92</v>
      </c>
      <c r="M6" s="41" t="s">
        <v>92</v>
      </c>
    </row>
    <row r="7" spans="1:13" x14ac:dyDescent="0.25">
      <c r="A7" s="9" t="s">
        <v>19</v>
      </c>
      <c r="B7" s="9" t="s">
        <v>31</v>
      </c>
      <c r="C7" s="9" t="s">
        <v>42</v>
      </c>
      <c r="D7" s="9" t="s">
        <v>43</v>
      </c>
      <c r="E7" s="9" t="s">
        <v>44</v>
      </c>
      <c r="F7" s="9" t="s">
        <v>45</v>
      </c>
      <c r="G7" s="9" t="s">
        <v>46</v>
      </c>
      <c r="H7" s="29" t="s">
        <v>112</v>
      </c>
      <c r="I7" s="29" t="s">
        <v>111</v>
      </c>
      <c r="J7" s="23" t="s">
        <v>101</v>
      </c>
      <c r="K7" s="9" t="s">
        <v>93</v>
      </c>
      <c r="L7" s="23" t="s">
        <v>92</v>
      </c>
      <c r="M7" s="29" t="s">
        <v>92</v>
      </c>
    </row>
    <row r="8" spans="1:13" x14ac:dyDescent="0.25">
      <c r="A8" s="9" t="s">
        <v>20</v>
      </c>
      <c r="B8" s="9" t="s">
        <v>31</v>
      </c>
      <c r="C8" s="9" t="s">
        <v>42</v>
      </c>
      <c r="D8" s="9" t="s">
        <v>43</v>
      </c>
      <c r="E8" s="9" t="s">
        <v>44</v>
      </c>
      <c r="F8" s="9" t="s">
        <v>45</v>
      </c>
      <c r="G8" s="9" t="s">
        <v>46</v>
      </c>
      <c r="H8" s="29" t="s">
        <v>112</v>
      </c>
      <c r="I8" s="29" t="s">
        <v>111</v>
      </c>
      <c r="J8" s="9" t="s">
        <v>94</v>
      </c>
      <c r="K8" s="9" t="s">
        <v>94</v>
      </c>
      <c r="L8" s="23" t="s">
        <v>92</v>
      </c>
      <c r="M8" s="29" t="s">
        <v>92</v>
      </c>
    </row>
    <row r="9" spans="1:13" x14ac:dyDescent="0.25">
      <c r="A9" s="9" t="s">
        <v>21</v>
      </c>
      <c r="B9" s="9" t="s">
        <v>31</v>
      </c>
      <c r="C9" s="9" t="s">
        <v>47</v>
      </c>
      <c r="D9" s="9" t="s">
        <v>57</v>
      </c>
      <c r="E9" s="9" t="s">
        <v>58</v>
      </c>
      <c r="F9" s="9" t="s">
        <v>59</v>
      </c>
      <c r="G9" s="9" t="s">
        <v>60</v>
      </c>
      <c r="H9" s="29" t="s">
        <v>112</v>
      </c>
      <c r="I9" s="29" t="s">
        <v>111</v>
      </c>
      <c r="J9" s="9" t="s">
        <v>96</v>
      </c>
      <c r="K9" s="9" t="s">
        <v>96</v>
      </c>
      <c r="L9" s="23" t="s">
        <v>92</v>
      </c>
      <c r="M9" s="29" t="s">
        <v>92</v>
      </c>
    </row>
    <row r="10" spans="1:13" x14ac:dyDescent="0.25">
      <c r="A10" s="9" t="s">
        <v>17</v>
      </c>
      <c r="B10" s="9" t="s">
        <v>31</v>
      </c>
      <c r="C10" s="9" t="s">
        <v>61</v>
      </c>
      <c r="D10" s="9" t="s">
        <v>62</v>
      </c>
      <c r="E10" s="9" t="s">
        <v>63</v>
      </c>
      <c r="F10" s="9" t="s">
        <v>64</v>
      </c>
      <c r="G10" s="9" t="s">
        <v>65</v>
      </c>
      <c r="H10" s="29" t="s">
        <v>114</v>
      </c>
      <c r="I10" s="29" t="s">
        <v>104</v>
      </c>
      <c r="J10" s="9" t="s">
        <v>97</v>
      </c>
      <c r="K10" s="9" t="s">
        <v>98</v>
      </c>
      <c r="L10" s="23" t="s">
        <v>92</v>
      </c>
      <c r="M10" s="29" t="s">
        <v>92</v>
      </c>
    </row>
    <row r="11" spans="1:13" x14ac:dyDescent="0.25">
      <c r="A11" s="49" t="s">
        <v>151</v>
      </c>
      <c r="B11" s="49" t="s">
        <v>31</v>
      </c>
      <c r="C11" s="49" t="s">
        <v>152</v>
      </c>
      <c r="D11" s="9" t="s">
        <v>153</v>
      </c>
      <c r="E11" s="49" t="s">
        <v>154</v>
      </c>
      <c r="F11" s="49" t="s">
        <v>154</v>
      </c>
      <c r="G11" s="9" t="s">
        <v>155</v>
      </c>
      <c r="H11" s="29" t="s">
        <v>156</v>
      </c>
      <c r="I11" s="29" t="s">
        <v>157</v>
      </c>
      <c r="J11" s="9" t="s">
        <v>158</v>
      </c>
      <c r="K11" s="9" t="s">
        <v>158</v>
      </c>
      <c r="L11" s="23" t="s">
        <v>92</v>
      </c>
      <c r="M11" s="29" t="s">
        <v>92</v>
      </c>
    </row>
    <row r="12" spans="1:13" x14ac:dyDescent="0.25">
      <c r="A12" s="9" t="s">
        <v>22</v>
      </c>
      <c r="B12" s="9" t="s">
        <v>31</v>
      </c>
      <c r="C12" s="9" t="s">
        <v>52</v>
      </c>
      <c r="D12" s="9" t="s">
        <v>53</v>
      </c>
      <c r="E12" s="9" t="s">
        <v>54</v>
      </c>
      <c r="F12" s="9" t="s">
        <v>55</v>
      </c>
      <c r="G12" s="9" t="s">
        <v>56</v>
      </c>
      <c r="H12" s="29" t="s">
        <v>117</v>
      </c>
      <c r="I12" s="29" t="s">
        <v>118</v>
      </c>
      <c r="J12" s="9" t="s">
        <v>95</v>
      </c>
      <c r="K12" s="9" t="s">
        <v>95</v>
      </c>
      <c r="L12" s="23" t="s">
        <v>92</v>
      </c>
      <c r="M12" s="29" t="s">
        <v>92</v>
      </c>
    </row>
    <row r="13" spans="1:13" x14ac:dyDescent="0.25">
      <c r="A13" s="45" t="s">
        <v>141</v>
      </c>
      <c r="B13" s="45" t="s">
        <v>31</v>
      </c>
      <c r="C13" s="45" t="s">
        <v>142</v>
      </c>
      <c r="D13" s="45" t="s">
        <v>143</v>
      </c>
      <c r="E13" s="45" t="s">
        <v>144</v>
      </c>
      <c r="F13" s="45" t="s">
        <v>145</v>
      </c>
      <c r="G13" s="45" t="s">
        <v>146</v>
      </c>
      <c r="H13" s="45" t="s">
        <v>147</v>
      </c>
      <c r="I13" s="45" t="s">
        <v>148</v>
      </c>
      <c r="J13" s="45" t="s">
        <v>149</v>
      </c>
      <c r="K13" s="45" t="s">
        <v>149</v>
      </c>
      <c r="L13" s="23" t="s">
        <v>92</v>
      </c>
      <c r="M13" s="23" t="s">
        <v>92</v>
      </c>
    </row>
  </sheetData>
  <phoneticPr fontId="18"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109375" defaultRowHeight="15" x14ac:dyDescent="0.25"/>
  <cols>
    <col min="1" max="1" width="57" style="1" customWidth="1"/>
    <col min="2" max="2" width="23.28515625" style="1" bestFit="1" customWidth="1"/>
    <col min="3" max="3" width="20.140625" style="1" customWidth="1"/>
    <col min="4" max="4" width="33.5703125" style="1" bestFit="1" customWidth="1"/>
    <col min="5" max="5" width="49" style="1" bestFit="1" customWidth="1"/>
    <col min="6" max="16384" width="8.7109375" style="1"/>
  </cols>
  <sheetData>
    <row r="1" spans="1:5" s="4" customFormat="1" x14ac:dyDescent="0.25">
      <c r="A1" s="3" t="s">
        <v>66</v>
      </c>
      <c r="B1" s="3" t="s">
        <v>67</v>
      </c>
      <c r="C1" s="3" t="s">
        <v>68</v>
      </c>
      <c r="D1" s="3" t="s">
        <v>69</v>
      </c>
      <c r="E1" s="3" t="s">
        <v>70</v>
      </c>
    </row>
    <row r="2" spans="1:5" x14ac:dyDescent="0.25">
      <c r="A2" s="9">
        <v>1</v>
      </c>
      <c r="B2" s="9" t="s">
        <v>25</v>
      </c>
      <c r="C2" s="9" t="s">
        <v>10</v>
      </c>
      <c r="D2" s="23" t="s">
        <v>82</v>
      </c>
      <c r="E2" s="9" t="s">
        <v>10</v>
      </c>
    </row>
    <row r="3" spans="1:5" x14ac:dyDescent="0.25">
      <c r="A3" s="9">
        <v>2</v>
      </c>
      <c r="B3" s="9" t="s">
        <v>26</v>
      </c>
      <c r="C3" s="9" t="s">
        <v>12</v>
      </c>
      <c r="D3" s="23" t="s">
        <v>83</v>
      </c>
      <c r="E3" s="9" t="s">
        <v>12</v>
      </c>
    </row>
    <row r="4" spans="1:5" x14ac:dyDescent="0.25">
      <c r="A4" s="9">
        <v>3</v>
      </c>
      <c r="B4" s="9" t="s">
        <v>9</v>
      </c>
      <c r="C4" s="9"/>
      <c r="D4" s="23" t="s">
        <v>85</v>
      </c>
      <c r="E4" s="9" t="s">
        <v>11</v>
      </c>
    </row>
    <row r="5" spans="1:5" x14ac:dyDescent="0.25">
      <c r="A5" s="9">
        <v>4</v>
      </c>
      <c r="B5" s="9" t="s">
        <v>27</v>
      </c>
      <c r="C5" s="9"/>
      <c r="D5" s="29" t="s">
        <v>125</v>
      </c>
      <c r="E5" s="9"/>
    </row>
    <row r="6" spans="1:5" x14ac:dyDescent="0.25">
      <c r="A6" s="9"/>
      <c r="B6" s="9" t="s">
        <v>28</v>
      </c>
      <c r="C6" s="9"/>
      <c r="D6" s="9"/>
      <c r="E6" s="9"/>
    </row>
    <row r="7" spans="1:5" x14ac:dyDescent="0.25">
      <c r="A7" s="9"/>
      <c r="B7" s="29" t="s">
        <v>103</v>
      </c>
      <c r="C7" s="9"/>
      <c r="D7" s="9"/>
      <c r="E7" s="9"/>
    </row>
    <row r="8" spans="1:5" x14ac:dyDescent="0.25">
      <c r="A8" s="29"/>
      <c r="B8" s="29" t="s">
        <v>106</v>
      </c>
      <c r="C8" s="29"/>
      <c r="D8" s="29"/>
      <c r="E8" s="29"/>
    </row>
    <row r="9" spans="1:5" x14ac:dyDescent="0.2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A0CA39-E904-4583-A91F-F924CB061E8E}">
  <ds:schemaRefs>
    <ds:schemaRef ds:uri="http://schemas.microsoft.com/DataMashup"/>
  </ds:schemaRefs>
</ds:datastoreItem>
</file>

<file path=customXml/itemProps3.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4.xml><?xml version="1.0" encoding="utf-8"?>
<ds:datastoreItem xmlns:ds="http://schemas.openxmlformats.org/officeDocument/2006/customXml" ds:itemID="{87550C9D-4F88-49BD-B5AE-2110CF504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2024-05-10T14:23:22Z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