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C:\Users\adams\Desktop\University\1st Year\Mathematics\Modules\Introduction To Data Science\Project\IDSproject\data\CSV\"/>
    </mc:Choice>
  </mc:AlternateContent>
  <xr:revisionPtr revIDLastSave="0" documentId="13_ncr:1_{232083AB-9B93-4DB9-A780-8BF94FEC3BC9}" xr6:coauthVersionLast="47" xr6:coauthVersionMax="47" xr10:uidLastSave="{00000000-0000-0000-0000-000000000000}"/>
  <bookViews>
    <workbookView minimized="1" xWindow="-21504" yWindow="1044" windowWidth="21600" windowHeight="11292" activeTab="2" xr2:uid="{3817017B-8E87-4156-9B23-C46F85B4DED4}"/>
  </bookViews>
  <sheets>
    <sheet name="Notes" sheetId="6" r:id="rId1"/>
    <sheet name="Table A" sheetId="12" r:id="rId2"/>
    <sheet name="Table B" sheetId="3" r:id="rId3"/>
    <sheet name="Table C" sheetId="8" r:id="rId4"/>
    <sheet name="Table D" sheetId="11" r:id="rId5"/>
    <sheet name="Table E" sheetId="10" r:id="rId6"/>
    <sheet name="Table F" sheetId="2" r:id="rId7"/>
    <sheet name="Table G" sheetId="13"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405" i="3" l="1"/>
  <c r="D404" i="3"/>
  <c r="D403" i="3"/>
  <c r="D402" i="3"/>
  <c r="D401" i="3"/>
  <c r="D400" i="3"/>
  <c r="D399" i="3"/>
  <c r="D398" i="3"/>
  <c r="D397" i="3"/>
  <c r="D396" i="3"/>
  <c r="D395" i="3"/>
  <c r="D394" i="3"/>
  <c r="D393" i="3"/>
  <c r="D392" i="3"/>
  <c r="D391" i="3"/>
  <c r="D390" i="3"/>
  <c r="D389" i="3"/>
  <c r="D388" i="3"/>
  <c r="D387" i="3"/>
  <c r="D386" i="3"/>
  <c r="D385" i="3"/>
  <c r="D384" i="3"/>
  <c r="D383" i="3"/>
  <c r="D381" i="3"/>
  <c r="D380" i="3"/>
  <c r="D379" i="3"/>
  <c r="D378" i="3"/>
  <c r="D377" i="3"/>
  <c r="D376" i="3"/>
  <c r="D375" i="3"/>
  <c r="D374" i="3"/>
  <c r="D373" i="3"/>
  <c r="D372" i="3"/>
  <c r="D371" i="3"/>
  <c r="D370" i="3"/>
  <c r="D369" i="3"/>
  <c r="D368" i="3"/>
  <c r="D367" i="3"/>
  <c r="D366" i="3"/>
  <c r="D365" i="3"/>
  <c r="D364" i="3"/>
  <c r="D363" i="3"/>
  <c r="D362" i="3"/>
  <c r="D361" i="3"/>
  <c r="D360" i="3"/>
  <c r="D359" i="3"/>
  <c r="D358" i="3"/>
  <c r="D357" i="3"/>
  <c r="D356" i="3"/>
  <c r="D355" i="3"/>
  <c r="D354" i="3"/>
  <c r="D353" i="3"/>
  <c r="D352" i="3"/>
  <c r="D351" i="3"/>
  <c r="D350" i="3"/>
  <c r="D349" i="3"/>
  <c r="D348" i="3"/>
  <c r="D347" i="3"/>
  <c r="D346" i="3"/>
  <c r="D344" i="3"/>
  <c r="D343" i="3"/>
  <c r="D342" i="3"/>
  <c r="D341" i="3"/>
  <c r="D340" i="3"/>
  <c r="D339" i="3"/>
  <c r="D338" i="3"/>
  <c r="D337" i="3"/>
  <c r="D336" i="3"/>
  <c r="D335" i="3"/>
  <c r="D334" i="3"/>
  <c r="D333" i="3"/>
  <c r="D332" i="3"/>
  <c r="D331" i="3"/>
  <c r="D330" i="3"/>
  <c r="D329" i="3"/>
  <c r="D328" i="3"/>
  <c r="D327" i="3"/>
  <c r="D326" i="3"/>
  <c r="D325" i="3"/>
  <c r="D324" i="3"/>
  <c r="D323" i="3"/>
  <c r="D322" i="3"/>
  <c r="D321" i="3"/>
  <c r="D320" i="3"/>
  <c r="D319" i="3"/>
  <c r="D318" i="3"/>
  <c r="D317" i="3"/>
  <c r="D316" i="3"/>
  <c r="D315" i="3"/>
  <c r="D314" i="3"/>
  <c r="D313" i="3"/>
  <c r="D312" i="3"/>
  <c r="D311" i="3"/>
  <c r="D310" i="3"/>
  <c r="D309" i="3"/>
  <c r="D308" i="3"/>
  <c r="D307" i="3"/>
  <c r="D306" i="3"/>
  <c r="D305" i="3"/>
  <c r="D304" i="3"/>
  <c r="D303" i="3"/>
  <c r="D302" i="3"/>
  <c r="D301" i="3"/>
  <c r="D300" i="3"/>
  <c r="D299" i="3"/>
  <c r="D298" i="3"/>
  <c r="D297" i="3"/>
  <c r="D296" i="3"/>
  <c r="D295" i="3"/>
  <c r="D294" i="3"/>
  <c r="D293" i="3"/>
  <c r="D292" i="3"/>
  <c r="D291" i="3"/>
  <c r="D290" i="3"/>
  <c r="D289" i="3"/>
  <c r="D288" i="3"/>
  <c r="D287" i="3"/>
  <c r="D286" i="3"/>
  <c r="D285" i="3"/>
  <c r="D284" i="3"/>
  <c r="D283" i="3"/>
  <c r="D282" i="3"/>
  <c r="D281" i="3"/>
  <c r="D280" i="3"/>
  <c r="D279" i="3"/>
  <c r="D278" i="3"/>
  <c r="D277" i="3"/>
  <c r="D276" i="3"/>
  <c r="D275" i="3"/>
  <c r="D274" i="3"/>
  <c r="D273" i="3"/>
  <c r="D272" i="3"/>
  <c r="D271" i="3"/>
  <c r="D270" i="3"/>
  <c r="D269" i="3"/>
  <c r="D268" i="3"/>
  <c r="D267" i="3"/>
  <c r="D266" i="3"/>
  <c r="D265" i="3"/>
  <c r="D264" i="3"/>
  <c r="D263" i="3"/>
  <c r="D262" i="3"/>
  <c r="D261" i="3"/>
  <c r="D260" i="3"/>
  <c r="D259" i="3"/>
  <c r="D258" i="3"/>
  <c r="D257" i="3"/>
  <c r="D256" i="3"/>
  <c r="D255" i="3"/>
  <c r="D254" i="3"/>
  <c r="D253" i="3"/>
  <c r="D252" i="3"/>
  <c r="D251" i="3"/>
  <c r="D250" i="3"/>
  <c r="D249" i="3"/>
  <c r="D248" i="3"/>
  <c r="D247" i="3"/>
  <c r="D246" i="3"/>
  <c r="D245" i="3"/>
  <c r="D244" i="3"/>
  <c r="D243" i="3"/>
  <c r="D242" i="3"/>
  <c r="D241" i="3"/>
  <c r="D240" i="3"/>
  <c r="D239" i="3"/>
  <c r="D238" i="3"/>
  <c r="D237" i="3"/>
  <c r="D236" i="3"/>
  <c r="D235" i="3"/>
  <c r="D234" i="3"/>
  <c r="D233" i="3"/>
  <c r="D231" i="3"/>
  <c r="D230" i="3"/>
  <c r="D229" i="3"/>
  <c r="D228" i="3"/>
  <c r="D227" i="3"/>
  <c r="D226" i="3"/>
  <c r="D225" i="3"/>
  <c r="D224" i="3"/>
  <c r="D223" i="3"/>
  <c r="D222" i="3"/>
  <c r="D221" i="3"/>
  <c r="D220" i="3"/>
  <c r="D219" i="3"/>
  <c r="D218" i="3"/>
  <c r="D217" i="3"/>
  <c r="D216" i="3"/>
  <c r="D215" i="3"/>
  <c r="D214" i="3"/>
  <c r="D213" i="3"/>
  <c r="D212" i="3"/>
  <c r="D211" i="3"/>
  <c r="D210" i="3"/>
  <c r="D209" i="3"/>
  <c r="D208" i="3"/>
  <c r="D207" i="3"/>
  <c r="D206" i="3"/>
  <c r="D205" i="3"/>
  <c r="D204" i="3"/>
  <c r="D203" i="3"/>
  <c r="D202" i="3"/>
  <c r="D201" i="3"/>
  <c r="D200" i="3"/>
  <c r="D199" i="3"/>
  <c r="D198" i="3"/>
  <c r="D197" i="3"/>
  <c r="D196" i="3"/>
  <c r="D195" i="3"/>
  <c r="D194" i="3"/>
  <c r="D193" i="3"/>
  <c r="D192" i="3"/>
  <c r="D191" i="3"/>
  <c r="D190" i="3"/>
  <c r="D189" i="3"/>
  <c r="D188" i="3"/>
  <c r="D187" i="3"/>
  <c r="D186" i="3"/>
  <c r="D185" i="3"/>
  <c r="D184" i="3"/>
  <c r="D183" i="3"/>
  <c r="D182" i="3"/>
  <c r="D181" i="3"/>
  <c r="D180" i="3"/>
  <c r="D179" i="3"/>
  <c r="D178" i="3"/>
  <c r="D177" i="3"/>
  <c r="D176" i="3"/>
  <c r="D175" i="3"/>
  <c r="D174" i="3"/>
  <c r="D173" i="3"/>
  <c r="D172" i="3"/>
  <c r="D171" i="3"/>
  <c r="D170" i="3"/>
  <c r="D169" i="3"/>
  <c r="D168" i="3"/>
  <c r="D167" i="3"/>
  <c r="D166" i="3"/>
  <c r="D165" i="3"/>
  <c r="D164" i="3"/>
  <c r="D163" i="3"/>
  <c r="D162" i="3"/>
  <c r="D161" i="3"/>
  <c r="D160" i="3"/>
  <c r="D159" i="3"/>
  <c r="D158" i="3"/>
  <c r="D157" i="3"/>
  <c r="D156" i="3"/>
  <c r="D155" i="3"/>
  <c r="D154" i="3"/>
  <c r="D153" i="3"/>
  <c r="D152" i="3"/>
  <c r="D151" i="3"/>
  <c r="D150" i="3"/>
  <c r="D149" i="3"/>
  <c r="D148" i="3"/>
  <c r="D147" i="3"/>
  <c r="D146" i="3"/>
  <c r="D145" i="3"/>
  <c r="D144" i="3"/>
  <c r="D143" i="3"/>
  <c r="D142" i="3"/>
  <c r="D141" i="3"/>
  <c r="D140" i="3"/>
  <c r="D139" i="3"/>
  <c r="D138" i="3"/>
  <c r="D137" i="3"/>
  <c r="D136" i="3"/>
  <c r="D135" i="3"/>
  <c r="D134" i="3"/>
  <c r="D133" i="3"/>
  <c r="D132" i="3"/>
  <c r="D131" i="3"/>
  <c r="D130" i="3"/>
  <c r="D129" i="3"/>
  <c r="D128" i="3"/>
  <c r="D127" i="3"/>
  <c r="D126" i="3"/>
  <c r="D125" i="3"/>
  <c r="D124" i="3"/>
  <c r="D123" i="3"/>
  <c r="D122" i="3"/>
  <c r="D121" i="3"/>
  <c r="D120" i="3"/>
  <c r="D119" i="3"/>
  <c r="D118" i="3"/>
  <c r="D117" i="3"/>
  <c r="D116" i="3"/>
  <c r="D115" i="3"/>
  <c r="D114" i="3"/>
  <c r="D113" i="3"/>
  <c r="D112" i="3"/>
  <c r="D111" i="3"/>
  <c r="D110" i="3"/>
  <c r="D109" i="3"/>
  <c r="D108" i="3"/>
  <c r="D107" i="3"/>
  <c r="D106" i="3"/>
  <c r="D105" i="3"/>
  <c r="D104" i="3"/>
  <c r="D103" i="3"/>
  <c r="D102" i="3"/>
  <c r="D101" i="3"/>
  <c r="D100" i="3"/>
  <c r="D99" i="3"/>
  <c r="D98" i="3"/>
  <c r="D97" i="3"/>
  <c r="D96" i="3"/>
  <c r="D95" i="3"/>
  <c r="D94" i="3"/>
  <c r="D93" i="3"/>
  <c r="D92" i="3"/>
  <c r="D91" i="3"/>
  <c r="D90" i="3"/>
  <c r="D89" i="3"/>
  <c r="D88" i="3"/>
  <c r="D87" i="3"/>
  <c r="D86" i="3"/>
  <c r="D85" i="3"/>
  <c r="D84" i="3"/>
  <c r="D83" i="3"/>
  <c r="D82" i="3"/>
  <c r="D81" i="3"/>
  <c r="D80" i="3"/>
  <c r="D79" i="3"/>
  <c r="D78" i="3"/>
  <c r="D77" i="3"/>
  <c r="D76" i="3"/>
  <c r="D75" i="3"/>
  <c r="D74" i="3"/>
  <c r="D73" i="3"/>
  <c r="D72" i="3"/>
  <c r="D71" i="3"/>
  <c r="D70" i="3"/>
  <c r="D69" i="3"/>
  <c r="D68" i="3"/>
  <c r="D67" i="3"/>
  <c r="D66" i="3"/>
  <c r="D65" i="3"/>
  <c r="D64" i="3"/>
  <c r="D63" i="3"/>
  <c r="D62" i="3"/>
  <c r="D61" i="3"/>
  <c r="D60" i="3"/>
  <c r="D59" i="3"/>
  <c r="D58" i="3"/>
  <c r="D57" i="3"/>
  <c r="D56" i="3"/>
  <c r="D55" i="3"/>
  <c r="D54" i="3"/>
  <c r="D53" i="3"/>
  <c r="D52" i="3"/>
  <c r="D51" i="3"/>
  <c r="D50" i="3"/>
  <c r="D49" i="3"/>
  <c r="D48" i="3"/>
  <c r="D47" i="3"/>
  <c r="D46" i="3"/>
  <c r="D45" i="3"/>
  <c r="D44" i="3"/>
  <c r="D43" i="3"/>
  <c r="D42" i="3"/>
  <c r="D41" i="3"/>
  <c r="D40" i="3"/>
  <c r="D39" i="3"/>
  <c r="D38" i="3"/>
  <c r="D37" i="3"/>
  <c r="D36" i="3"/>
  <c r="D35" i="3"/>
  <c r="D34" i="3"/>
  <c r="D33" i="3"/>
  <c r="D32" i="3"/>
  <c r="D31" i="3"/>
  <c r="D30" i="3"/>
  <c r="D29" i="3"/>
  <c r="D28" i="3"/>
  <c r="D27" i="3"/>
  <c r="D26" i="3"/>
  <c r="D25" i="3"/>
  <c r="D24" i="3"/>
  <c r="D23" i="3"/>
  <c r="D22" i="3"/>
  <c r="D21" i="3"/>
  <c r="D20" i="3"/>
  <c r="D19" i="3"/>
  <c r="D18" i="3"/>
  <c r="D17" i="3"/>
  <c r="D16" i="3"/>
  <c r="D15" i="3"/>
  <c r="D14" i="3"/>
  <c r="D13" i="3"/>
  <c r="D12" i="3"/>
  <c r="D11" i="3"/>
  <c r="D9" i="3" s="1"/>
  <c r="L9" i="3"/>
  <c r="K9" i="3"/>
  <c r="J9" i="3"/>
  <c r="I9" i="3"/>
  <c r="H9" i="3"/>
  <c r="G9" i="3"/>
  <c r="F9" i="3"/>
  <c r="E9" i="3"/>
</calcChain>
</file>

<file path=xl/sharedStrings.xml><?xml version="1.0" encoding="utf-8"?>
<sst xmlns="http://schemas.openxmlformats.org/spreadsheetml/2006/main" count="5468" uniqueCount="932">
  <si>
    <t>Estimate Category</t>
  </si>
  <si>
    <t>Christian</t>
  </si>
  <si>
    <t>Buddhist</t>
  </si>
  <si>
    <t>Hindu</t>
  </si>
  <si>
    <t>Jewish</t>
  </si>
  <si>
    <t>Muslim</t>
  </si>
  <si>
    <t>Sikh</t>
  </si>
  <si>
    <t>Population Distribution in 2011 Census estimates</t>
  </si>
  <si>
    <t>None + Not Stated</t>
  </si>
  <si>
    <t>Other</t>
  </si>
  <si>
    <t xml:space="preserve">Affluent England  </t>
  </si>
  <si>
    <t xml:space="preserve">Business, Education and Heritage Centres </t>
  </si>
  <si>
    <t>Countryside Living</t>
  </si>
  <si>
    <t>Ethnically Diverse Metropolitan Living</t>
  </si>
  <si>
    <t>London Cosmopolitan</t>
  </si>
  <si>
    <t xml:space="preserve">Services and Industrial Legacy   </t>
  </si>
  <si>
    <t>Town and Country Living</t>
  </si>
  <si>
    <t>Urban Settlements</t>
  </si>
  <si>
    <t>Affluent England</t>
  </si>
  <si>
    <t>Source: ONS</t>
  </si>
  <si>
    <t>Estimates for people reporting "No religion", and non-response to the religion question in APS and Census have been combined into the "None and Not Stated catergory" to counteract mode effects.</t>
  </si>
  <si>
    <t>thousands</t>
  </si>
  <si>
    <t>Area Code</t>
  </si>
  <si>
    <t>Area Name</t>
  </si>
  <si>
    <t>Total</t>
  </si>
  <si>
    <t>England and Wales</t>
  </si>
  <si>
    <t>E92000001</t>
  </si>
  <si>
    <t>England</t>
  </si>
  <si>
    <t>E12000001</t>
  </si>
  <si>
    <t>North East</t>
  </si>
  <si>
    <t>E06000047</t>
  </si>
  <si>
    <t xml:space="preserve"> County Durham</t>
  </si>
  <si>
    <t>E06000005</t>
  </si>
  <si>
    <t xml:space="preserve"> Darlington</t>
  </si>
  <si>
    <t>E06000001</t>
  </si>
  <si>
    <t xml:space="preserve"> Hartlepool</t>
  </si>
  <si>
    <t>E06000002</t>
  </si>
  <si>
    <t xml:space="preserve"> Middlesbrough</t>
  </si>
  <si>
    <t>E06000057</t>
  </si>
  <si>
    <t xml:space="preserve"> Northumberland</t>
  </si>
  <si>
    <t>E06000003</t>
  </si>
  <si>
    <t xml:space="preserve"> Redcar and Cleveland</t>
  </si>
  <si>
    <t>E06000004</t>
  </si>
  <si>
    <t xml:space="preserve"> Stockton-on-Tees</t>
  </si>
  <si>
    <t>E11000007</t>
  </si>
  <si>
    <t xml:space="preserve"> Tyne and Wear (Met County)</t>
  </si>
  <si>
    <t>E08000037</t>
  </si>
  <si>
    <t xml:space="preserve">  Gateshead</t>
  </si>
  <si>
    <t>E08000021</t>
  </si>
  <si>
    <t xml:space="preserve">  Newcastle upon Tyne</t>
  </si>
  <si>
    <t>E08000022</t>
  </si>
  <si>
    <t xml:space="preserve">  North Tyneside</t>
  </si>
  <si>
    <t>E08000023</t>
  </si>
  <si>
    <t xml:space="preserve">  South Tyneside</t>
  </si>
  <si>
    <t>E08000024</t>
  </si>
  <si>
    <t xml:space="preserve">  Sunderland</t>
  </si>
  <si>
    <t>E12000002</t>
  </si>
  <si>
    <t>North West</t>
  </si>
  <si>
    <t>E06000008</t>
  </si>
  <si>
    <t xml:space="preserve"> Blackburn with Darwen</t>
  </si>
  <si>
    <t>E06000009</t>
  </si>
  <si>
    <t xml:space="preserve"> Blackpool</t>
  </si>
  <si>
    <t>E06000049</t>
  </si>
  <si>
    <t xml:space="preserve"> Cheshire East</t>
  </si>
  <si>
    <t>E06000050</t>
  </si>
  <si>
    <t xml:space="preserve"> Cheshire West and Chester</t>
  </si>
  <si>
    <t>E06000006</t>
  </si>
  <si>
    <t xml:space="preserve"> Halton</t>
  </si>
  <si>
    <t>E06000007</t>
  </si>
  <si>
    <t xml:space="preserve"> Warrington</t>
  </si>
  <si>
    <t>E10000006</t>
  </si>
  <si>
    <t xml:space="preserve"> Cumbria</t>
  </si>
  <si>
    <t>E07000026</t>
  </si>
  <si>
    <t xml:space="preserve">  Allerdale</t>
  </si>
  <si>
    <t>E07000027</t>
  </si>
  <si>
    <t xml:space="preserve">  Barrow-in-Furness</t>
  </si>
  <si>
    <t>E07000028</t>
  </si>
  <si>
    <t xml:space="preserve">  Carlisle</t>
  </si>
  <si>
    <t>E07000029</t>
  </si>
  <si>
    <t xml:space="preserve">  Copeland</t>
  </si>
  <si>
    <t>E07000030</t>
  </si>
  <si>
    <t xml:space="preserve">  Eden</t>
  </si>
  <si>
    <t>E07000031</t>
  </si>
  <si>
    <t xml:space="preserve">  South Lakeland</t>
  </si>
  <si>
    <t>E11000001</t>
  </si>
  <si>
    <t xml:space="preserve"> Greater Manchester (Met County)</t>
  </si>
  <si>
    <t>E08000001</t>
  </si>
  <si>
    <t xml:space="preserve">  Bolton</t>
  </si>
  <si>
    <t>E08000002</t>
  </si>
  <si>
    <t xml:space="preserve">  Bury</t>
  </si>
  <si>
    <t>E08000003</t>
  </si>
  <si>
    <t xml:space="preserve">  Manchester</t>
  </si>
  <si>
    <t>E08000004</t>
  </si>
  <si>
    <t xml:space="preserve">  Oldham</t>
  </si>
  <si>
    <t>E08000005</t>
  </si>
  <si>
    <t xml:space="preserve">  Rochdale</t>
  </si>
  <si>
    <t>E08000006</t>
  </si>
  <si>
    <t xml:space="preserve">  Salford</t>
  </si>
  <si>
    <t>E08000007</t>
  </si>
  <si>
    <t xml:space="preserve">  Stockport</t>
  </si>
  <si>
    <t>E08000008</t>
  </si>
  <si>
    <t xml:space="preserve">  Tameside</t>
  </si>
  <si>
    <t>E08000009</t>
  </si>
  <si>
    <t xml:space="preserve">  Trafford</t>
  </si>
  <si>
    <t>E08000010</t>
  </si>
  <si>
    <t xml:space="preserve">  Wigan</t>
  </si>
  <si>
    <t>E10000017</t>
  </si>
  <si>
    <t xml:space="preserve"> Lancashire</t>
  </si>
  <si>
    <t>E07000117</t>
  </si>
  <si>
    <t xml:space="preserve">  Burnley</t>
  </si>
  <si>
    <t>E07000118</t>
  </si>
  <si>
    <t xml:space="preserve">  Chorley</t>
  </si>
  <si>
    <t>E07000119</t>
  </si>
  <si>
    <t xml:space="preserve">  Fylde</t>
  </si>
  <si>
    <t>E07000120</t>
  </si>
  <si>
    <t xml:space="preserve">  Hyndburn</t>
  </si>
  <si>
    <t>E07000121</t>
  </si>
  <si>
    <t xml:space="preserve">  Lancaster</t>
  </si>
  <si>
    <t>E07000122</t>
  </si>
  <si>
    <t xml:space="preserve">  Pendle</t>
  </si>
  <si>
    <t>E07000123</t>
  </si>
  <si>
    <t xml:space="preserve">  Preston</t>
  </si>
  <si>
    <t>E07000124</t>
  </si>
  <si>
    <t xml:space="preserve">  Ribble Valley</t>
  </si>
  <si>
    <t>E07000125</t>
  </si>
  <si>
    <t xml:space="preserve">  Rossendale</t>
  </si>
  <si>
    <t>E07000126</t>
  </si>
  <si>
    <t xml:space="preserve">  South Ribble</t>
  </si>
  <si>
    <t>E07000127</t>
  </si>
  <si>
    <t xml:space="preserve">  West Lancashire</t>
  </si>
  <si>
    <t>E07000128</t>
  </si>
  <si>
    <t xml:space="preserve">  Wyre</t>
  </si>
  <si>
    <t>E11000002</t>
  </si>
  <si>
    <t xml:space="preserve"> Merseyside (Met County)</t>
  </si>
  <si>
    <t>E08000011</t>
  </si>
  <si>
    <t xml:space="preserve">  Knowsley</t>
  </si>
  <si>
    <t>E08000012</t>
  </si>
  <si>
    <t xml:space="preserve">  Liverpool</t>
  </si>
  <si>
    <t>E08000014</t>
  </si>
  <si>
    <t xml:space="preserve">  Sefton</t>
  </si>
  <si>
    <t>E08000013</t>
  </si>
  <si>
    <t xml:space="preserve">  St. Helens</t>
  </si>
  <si>
    <t>E08000015</t>
  </si>
  <si>
    <t xml:space="preserve">  Wirral</t>
  </si>
  <si>
    <t>E12000003</t>
  </si>
  <si>
    <t xml:space="preserve">Yorkshire and The Humber </t>
  </si>
  <si>
    <t>E06000011</t>
  </si>
  <si>
    <t xml:space="preserve"> East Riding of Yorkshire</t>
  </si>
  <si>
    <t>E06000010</t>
  </si>
  <si>
    <t xml:space="preserve"> Kingston upon Hull, City of</t>
  </si>
  <si>
    <t>E06000012</t>
  </si>
  <si>
    <t xml:space="preserve"> North East Lincolnshire</t>
  </si>
  <si>
    <t>E06000013</t>
  </si>
  <si>
    <t xml:space="preserve"> North Lincolnshire</t>
  </si>
  <si>
    <t>E06000014</t>
  </si>
  <si>
    <t xml:space="preserve"> York</t>
  </si>
  <si>
    <t>E10000023</t>
  </si>
  <si>
    <t xml:space="preserve"> North Yorkshire</t>
  </si>
  <si>
    <t>E07000163</t>
  </si>
  <si>
    <t xml:space="preserve">  Craven</t>
  </si>
  <si>
    <t>E07000164</t>
  </si>
  <si>
    <t xml:space="preserve">  Hambleton</t>
  </si>
  <si>
    <t>E07000165</t>
  </si>
  <si>
    <t xml:space="preserve">  Harrogate</t>
  </si>
  <si>
    <t>E07000166</t>
  </si>
  <si>
    <t xml:space="preserve">  Richmondshire</t>
  </si>
  <si>
    <t>E07000167</t>
  </si>
  <si>
    <t xml:space="preserve">  Ryedale</t>
  </si>
  <si>
    <t>E07000168</t>
  </si>
  <si>
    <t xml:space="preserve">  Scarborough</t>
  </si>
  <si>
    <t>E07000169</t>
  </si>
  <si>
    <t xml:space="preserve">  Selby</t>
  </si>
  <si>
    <t>E11000003</t>
  </si>
  <si>
    <t xml:space="preserve"> South Yorkshire (Met County)</t>
  </si>
  <si>
    <t>E08000016</t>
  </si>
  <si>
    <t xml:space="preserve">  Barnsley</t>
  </si>
  <si>
    <t>E08000017</t>
  </si>
  <si>
    <t xml:space="preserve">  Doncaster</t>
  </si>
  <si>
    <t>E08000018</t>
  </si>
  <si>
    <t xml:space="preserve">  Rotherham</t>
  </si>
  <si>
    <t>E08000019</t>
  </si>
  <si>
    <t xml:space="preserve">  Sheffield</t>
  </si>
  <si>
    <t>E11000006</t>
  </si>
  <si>
    <t xml:space="preserve"> West Yorkshire (Met County)</t>
  </si>
  <si>
    <t>E08000032</t>
  </si>
  <si>
    <t xml:space="preserve">  Bradford</t>
  </si>
  <si>
    <t>E08000033</t>
  </si>
  <si>
    <t xml:space="preserve">  Calderdale</t>
  </si>
  <si>
    <t>E08000034</t>
  </si>
  <si>
    <t xml:space="preserve">  Kirklees</t>
  </si>
  <si>
    <t>E08000035</t>
  </si>
  <si>
    <t xml:space="preserve">  Leeds</t>
  </si>
  <si>
    <t>E08000036</t>
  </si>
  <si>
    <t xml:space="preserve">  Wakefield</t>
  </si>
  <si>
    <t>E12000004</t>
  </si>
  <si>
    <t>East Midlands</t>
  </si>
  <si>
    <t>E06000015</t>
  </si>
  <si>
    <t xml:space="preserve"> Derby</t>
  </si>
  <si>
    <t>E06000016</t>
  </si>
  <si>
    <t xml:space="preserve"> Leicester</t>
  </si>
  <si>
    <t>E06000018</t>
  </si>
  <si>
    <t xml:space="preserve"> Nottingham</t>
  </si>
  <si>
    <t>E06000017</t>
  </si>
  <si>
    <t xml:space="preserve"> Rutland</t>
  </si>
  <si>
    <t>E10000007</t>
  </si>
  <si>
    <t xml:space="preserve">  Derbyshire</t>
  </si>
  <si>
    <t>E07000032</t>
  </si>
  <si>
    <t xml:space="preserve">  Amber Valley</t>
  </si>
  <si>
    <t>E07000033</t>
  </si>
  <si>
    <t xml:space="preserve">  Bolsover</t>
  </si>
  <si>
    <t>E07000034</t>
  </si>
  <si>
    <t xml:space="preserve">  Chesterfield</t>
  </si>
  <si>
    <t>E07000035</t>
  </si>
  <si>
    <t xml:space="preserve">  Derbyshire Dales</t>
  </si>
  <si>
    <t>E07000036</t>
  </si>
  <si>
    <t xml:space="preserve">  Erewash</t>
  </si>
  <si>
    <t>E07000037</t>
  </si>
  <si>
    <t xml:space="preserve">  High Peak</t>
  </si>
  <si>
    <t>E07000038</t>
  </si>
  <si>
    <t xml:space="preserve">  North East Derbyshire</t>
  </si>
  <si>
    <t>E07000039</t>
  </si>
  <si>
    <t xml:space="preserve">  South Derbyshire</t>
  </si>
  <si>
    <t>E10000018</t>
  </si>
  <si>
    <t xml:space="preserve"> Leicestershire </t>
  </si>
  <si>
    <t>E07000129</t>
  </si>
  <si>
    <t xml:space="preserve">  Blaby</t>
  </si>
  <si>
    <t>E07000130</t>
  </si>
  <si>
    <t xml:space="preserve">  Charnwood</t>
  </si>
  <si>
    <t>E07000131</t>
  </si>
  <si>
    <t xml:space="preserve">  Harborough</t>
  </si>
  <si>
    <t>E07000132</t>
  </si>
  <si>
    <t xml:space="preserve">  Hinckley and Bosworth</t>
  </si>
  <si>
    <t>E07000133</t>
  </si>
  <si>
    <t xml:space="preserve">  Melton</t>
  </si>
  <si>
    <t>E07000134</t>
  </si>
  <si>
    <t xml:space="preserve">  North West Leicestershire</t>
  </si>
  <si>
    <t>E07000135</t>
  </si>
  <si>
    <t xml:space="preserve">  Oadby and Wigston</t>
  </si>
  <si>
    <t>E10000019</t>
  </si>
  <si>
    <t xml:space="preserve"> Lincolnshire</t>
  </si>
  <si>
    <t>E07000136</t>
  </si>
  <si>
    <t xml:space="preserve">  Boston</t>
  </si>
  <si>
    <t>E07000137</t>
  </si>
  <si>
    <t xml:space="preserve">  East Lindsey</t>
  </si>
  <si>
    <t>E07000138</t>
  </si>
  <si>
    <t xml:space="preserve">  Lincoln</t>
  </si>
  <si>
    <t>E07000139</t>
  </si>
  <si>
    <t xml:space="preserve">  North Kesteven</t>
  </si>
  <si>
    <t>E07000140</t>
  </si>
  <si>
    <t xml:space="preserve">  South Holland</t>
  </si>
  <si>
    <t>E07000141</t>
  </si>
  <si>
    <t xml:space="preserve">  South Kesteven</t>
  </si>
  <si>
    <t>E07000142</t>
  </si>
  <si>
    <t xml:space="preserve">  West Lindsey</t>
  </si>
  <si>
    <t>E10000021</t>
  </si>
  <si>
    <t xml:space="preserve"> Northamptonshire</t>
  </si>
  <si>
    <t>E07000150</t>
  </si>
  <si>
    <t xml:space="preserve">  Corby</t>
  </si>
  <si>
    <t>E07000151</t>
  </si>
  <si>
    <t xml:space="preserve">  Daventry</t>
  </si>
  <si>
    <t>E07000152</t>
  </si>
  <si>
    <t xml:space="preserve">  East Northamptonshire</t>
  </si>
  <si>
    <t>E07000153</t>
  </si>
  <si>
    <t xml:space="preserve">  Kettering</t>
  </si>
  <si>
    <t>E07000154</t>
  </si>
  <si>
    <t xml:space="preserve">  Northampton</t>
  </si>
  <si>
    <t>E07000155</t>
  </si>
  <si>
    <t xml:space="preserve">  South Northamptonshire</t>
  </si>
  <si>
    <t>E07000156</t>
  </si>
  <si>
    <t xml:space="preserve">  Wellingborough</t>
  </si>
  <si>
    <t>E10000024</t>
  </si>
  <si>
    <t xml:space="preserve"> Nottinghamshire </t>
  </si>
  <si>
    <t>E07000170</t>
  </si>
  <si>
    <t xml:space="preserve">  Ashfield</t>
  </si>
  <si>
    <t>E07000171</t>
  </si>
  <si>
    <t xml:space="preserve">  Bassetlaw</t>
  </si>
  <si>
    <t>E07000172</t>
  </si>
  <si>
    <t xml:space="preserve">  Broxtowe</t>
  </si>
  <si>
    <t>E07000173</t>
  </si>
  <si>
    <t xml:space="preserve">  Gedling</t>
  </si>
  <si>
    <t>E07000174</t>
  </si>
  <si>
    <t xml:space="preserve">  Mansfield</t>
  </si>
  <si>
    <t>E07000175</t>
  </si>
  <si>
    <t xml:space="preserve">  Newark and Sherwood</t>
  </si>
  <si>
    <t>E07000176</t>
  </si>
  <si>
    <t xml:space="preserve">  Rushcliffe</t>
  </si>
  <si>
    <t>E12000005</t>
  </si>
  <si>
    <t>West Midlands</t>
  </si>
  <si>
    <t>E06000019</t>
  </si>
  <si>
    <t xml:space="preserve"> Herefordshire, County of</t>
  </si>
  <si>
    <t>E06000051</t>
  </si>
  <si>
    <t xml:space="preserve"> Shropshire</t>
  </si>
  <si>
    <t>E06000021</t>
  </si>
  <si>
    <t xml:space="preserve"> Stoke-on-Trent</t>
  </si>
  <si>
    <t>E06000020</t>
  </si>
  <si>
    <t xml:space="preserve"> Telford and Wrekin</t>
  </si>
  <si>
    <t>E10000028</t>
  </si>
  <si>
    <t xml:space="preserve"> Staffordshire </t>
  </si>
  <si>
    <t>E07000192</t>
  </si>
  <si>
    <t xml:space="preserve">  Cannock Chase</t>
  </si>
  <si>
    <t>E07000193</t>
  </si>
  <si>
    <t xml:space="preserve">  East Staffordshire</t>
  </si>
  <si>
    <t>E07000194</t>
  </si>
  <si>
    <t xml:space="preserve">  Lichfield</t>
  </si>
  <si>
    <t>E07000195</t>
  </si>
  <si>
    <t xml:space="preserve">  Newcastle-under-Lyme</t>
  </si>
  <si>
    <t>E07000196</t>
  </si>
  <si>
    <t xml:space="preserve">  South Staffordshire</t>
  </si>
  <si>
    <t>E07000197</t>
  </si>
  <si>
    <t xml:space="preserve">  Stafford</t>
  </si>
  <si>
    <t>E07000198</t>
  </si>
  <si>
    <t xml:space="preserve">  Staffordshire Moorlands</t>
  </si>
  <si>
    <t>E07000199</t>
  </si>
  <si>
    <t xml:space="preserve">  Tamworth</t>
  </si>
  <si>
    <t>E10000031</t>
  </si>
  <si>
    <t xml:space="preserve"> Warwickshire</t>
  </si>
  <si>
    <t>E07000218</t>
  </si>
  <si>
    <t xml:space="preserve">  North Warwickshire</t>
  </si>
  <si>
    <t>E07000219</t>
  </si>
  <si>
    <t xml:space="preserve">  Nuneaton and Bedworth</t>
  </si>
  <si>
    <t>E07000220</t>
  </si>
  <si>
    <t xml:space="preserve">  Rugby</t>
  </si>
  <si>
    <t>E07000221</t>
  </si>
  <si>
    <t xml:space="preserve">  Stratford-on-Avon</t>
  </si>
  <si>
    <t>E07000222</t>
  </si>
  <si>
    <t xml:space="preserve">  Warwick</t>
  </si>
  <si>
    <t>E11000005</t>
  </si>
  <si>
    <t xml:space="preserve"> West Midlands (Met County)</t>
  </si>
  <si>
    <t>E08000025</t>
  </si>
  <si>
    <t xml:space="preserve">  Birmingham</t>
  </si>
  <si>
    <t>E08000026</t>
  </si>
  <si>
    <t xml:space="preserve">  Coventry</t>
  </si>
  <si>
    <t>E08000027</t>
  </si>
  <si>
    <t xml:space="preserve">  Dudley</t>
  </si>
  <si>
    <t>E08000028</t>
  </si>
  <si>
    <t xml:space="preserve">  Sandwell</t>
  </si>
  <si>
    <t>E08000029</t>
  </si>
  <si>
    <t xml:space="preserve">  Solihull</t>
  </si>
  <si>
    <t>E08000030</t>
  </si>
  <si>
    <t xml:space="preserve">  Walsall</t>
  </si>
  <si>
    <t>E08000031</t>
  </si>
  <si>
    <t xml:space="preserve">  Wolverhampton</t>
  </si>
  <si>
    <t>E10000034</t>
  </si>
  <si>
    <t xml:space="preserve"> Worcestershire</t>
  </si>
  <si>
    <t>E07000234</t>
  </si>
  <si>
    <t xml:space="preserve">  Bromsgrove</t>
  </si>
  <si>
    <t>E07000235</t>
  </si>
  <si>
    <t xml:space="preserve">  Malvern Hills</t>
  </si>
  <si>
    <t>E07000236</t>
  </si>
  <si>
    <t xml:space="preserve">  Redditch</t>
  </si>
  <si>
    <t>E07000237</t>
  </si>
  <si>
    <t xml:space="preserve">  Worcester</t>
  </si>
  <si>
    <t>E07000238</t>
  </si>
  <si>
    <t xml:space="preserve">  Wychavon</t>
  </si>
  <si>
    <t>E07000239</t>
  </si>
  <si>
    <t xml:space="preserve">  Wyre Forest</t>
  </si>
  <si>
    <t>E12000006</t>
  </si>
  <si>
    <t>East</t>
  </si>
  <si>
    <t>E06000055</t>
  </si>
  <si>
    <t xml:space="preserve"> Bedford</t>
  </si>
  <si>
    <t>E06000056</t>
  </si>
  <si>
    <t xml:space="preserve"> Central Bedfordshire</t>
  </si>
  <si>
    <t>E06000032</t>
  </si>
  <si>
    <t xml:space="preserve"> Luton</t>
  </si>
  <si>
    <t>E06000031</t>
  </si>
  <si>
    <t xml:space="preserve"> Peterborough</t>
  </si>
  <si>
    <t>E06000033</t>
  </si>
  <si>
    <t xml:space="preserve"> Southend-on-Sea</t>
  </si>
  <si>
    <t>E06000034</t>
  </si>
  <si>
    <t xml:space="preserve"> Thurrock</t>
  </si>
  <si>
    <t>E10000003</t>
  </si>
  <si>
    <t xml:space="preserve"> Cambridgeshire</t>
  </si>
  <si>
    <t>E07000008</t>
  </si>
  <si>
    <t xml:space="preserve">  Cambridge</t>
  </si>
  <si>
    <t>E07000009</t>
  </si>
  <si>
    <t xml:space="preserve">  East Cambridgeshire</t>
  </si>
  <si>
    <t>E07000010</t>
  </si>
  <si>
    <t xml:space="preserve">  Fenland</t>
  </si>
  <si>
    <t>E07000011</t>
  </si>
  <si>
    <t xml:space="preserve">  Huntingdonshire</t>
  </si>
  <si>
    <t>E07000012</t>
  </si>
  <si>
    <t xml:space="preserve">  South Cambridgeshire</t>
  </si>
  <si>
    <t>E10000012</t>
  </si>
  <si>
    <t xml:space="preserve"> Essex</t>
  </si>
  <si>
    <t>E07000066</t>
  </si>
  <si>
    <t xml:space="preserve">  Basildon</t>
  </si>
  <si>
    <t>E07000067</t>
  </si>
  <si>
    <t xml:space="preserve">  Braintree</t>
  </si>
  <si>
    <t>E07000068</t>
  </si>
  <si>
    <t xml:space="preserve">  Brentwood</t>
  </si>
  <si>
    <t>E07000069</t>
  </si>
  <si>
    <t xml:space="preserve">  Castle Point</t>
  </si>
  <si>
    <t>E07000070</t>
  </si>
  <si>
    <t xml:space="preserve">  Chelmsford</t>
  </si>
  <si>
    <t>E07000071</t>
  </si>
  <si>
    <t xml:space="preserve">  Colchester</t>
  </si>
  <si>
    <t>E07000072</t>
  </si>
  <si>
    <t xml:space="preserve">  Epping Forest</t>
  </si>
  <si>
    <t>E07000073</t>
  </si>
  <si>
    <t xml:space="preserve">  Harlow</t>
  </si>
  <si>
    <t>E07000074</t>
  </si>
  <si>
    <t xml:space="preserve">  Maldon</t>
  </si>
  <si>
    <t>E07000075</t>
  </si>
  <si>
    <t xml:space="preserve">  Rochford</t>
  </si>
  <si>
    <t>E07000076</t>
  </si>
  <si>
    <t xml:space="preserve">  Tendring</t>
  </si>
  <si>
    <t>E07000077</t>
  </si>
  <si>
    <t xml:space="preserve">  Uttlesford</t>
  </si>
  <si>
    <t>E10000015</t>
  </si>
  <si>
    <t xml:space="preserve"> Hertfordshire</t>
  </si>
  <si>
    <t>E07000095</t>
  </si>
  <si>
    <t xml:space="preserve">  Broxbourne</t>
  </si>
  <si>
    <t>E07000096</t>
  </si>
  <si>
    <t xml:space="preserve">  Dacorum</t>
  </si>
  <si>
    <t>E07000242</t>
  </si>
  <si>
    <t xml:space="preserve">  East Hertfordshire</t>
  </si>
  <si>
    <t>E07000098</t>
  </si>
  <si>
    <t xml:space="preserve">  Hertsmere</t>
  </si>
  <si>
    <t>E07000099</t>
  </si>
  <si>
    <t xml:space="preserve">  North Hertfordshire</t>
  </si>
  <si>
    <t>E07000240</t>
  </si>
  <si>
    <t xml:space="preserve">  St Albans</t>
  </si>
  <si>
    <t>E07000243</t>
  </si>
  <si>
    <t xml:space="preserve">  Stevenage</t>
  </si>
  <si>
    <t>E07000102</t>
  </si>
  <si>
    <t xml:space="preserve">  Three Rivers</t>
  </si>
  <si>
    <t>E07000103</t>
  </si>
  <si>
    <t xml:space="preserve">  Watford</t>
  </si>
  <si>
    <t>E07000241</t>
  </si>
  <si>
    <t xml:space="preserve">  Welwyn Hatfield</t>
  </si>
  <si>
    <t>E10000020</t>
  </si>
  <si>
    <t xml:space="preserve"> Norfolk</t>
  </si>
  <si>
    <t>E07000143</t>
  </si>
  <si>
    <t xml:space="preserve">  Breckland</t>
  </si>
  <si>
    <t>E07000144</t>
  </si>
  <si>
    <t xml:space="preserve">  Broadland</t>
  </si>
  <si>
    <t>E07000145</t>
  </si>
  <si>
    <t xml:space="preserve">  Great Yarmouth</t>
  </si>
  <si>
    <t>E07000146</t>
  </si>
  <si>
    <t xml:space="preserve">  King's Lynn and West Norfolk</t>
  </si>
  <si>
    <t>E07000147</t>
  </si>
  <si>
    <t xml:space="preserve">  North Norfolk</t>
  </si>
  <si>
    <t>E07000148</t>
  </si>
  <si>
    <t xml:space="preserve">  Norwich</t>
  </si>
  <si>
    <t>E07000149</t>
  </si>
  <si>
    <t xml:space="preserve">  South Norfolk</t>
  </si>
  <si>
    <t>E10000029</t>
  </si>
  <si>
    <t xml:space="preserve"> Suffolk</t>
  </si>
  <si>
    <t>E07000200</t>
  </si>
  <si>
    <t xml:space="preserve">  Babergh</t>
  </si>
  <si>
    <t>E07000201</t>
  </si>
  <si>
    <t xml:space="preserve">  Forest Heath</t>
  </si>
  <si>
    <t>E07000202</t>
  </si>
  <si>
    <t xml:space="preserve">  Ipswich</t>
  </si>
  <si>
    <t>E07000203</t>
  </si>
  <si>
    <t xml:space="preserve">  Mid Suffolk</t>
  </si>
  <si>
    <t>E07000204</t>
  </si>
  <si>
    <t xml:space="preserve">  St Edmundsbury</t>
  </si>
  <si>
    <t>E07000205</t>
  </si>
  <si>
    <t xml:space="preserve">  Suffolk Coastal</t>
  </si>
  <si>
    <t>E07000206</t>
  </si>
  <si>
    <t xml:space="preserve">  Waveney</t>
  </si>
  <si>
    <t>E12000007</t>
  </si>
  <si>
    <t>London</t>
  </si>
  <si>
    <t>E13000001</t>
  </si>
  <si>
    <t>Inner London</t>
  </si>
  <si>
    <t>E09000007</t>
  </si>
  <si>
    <t xml:space="preserve">  Camden</t>
  </si>
  <si>
    <t>E09000001</t>
  </si>
  <si>
    <t xml:space="preserve">  City of London</t>
  </si>
  <si>
    <t>E09000012</t>
  </si>
  <si>
    <t xml:space="preserve">  Hackney</t>
  </si>
  <si>
    <t>E09000013</t>
  </si>
  <si>
    <t xml:space="preserve">  Hammersmith and Fulham</t>
  </si>
  <si>
    <t>E09000014</t>
  </si>
  <si>
    <t xml:space="preserve">  Haringey</t>
  </si>
  <si>
    <t>E09000019</t>
  </si>
  <si>
    <t xml:space="preserve">  Islington</t>
  </si>
  <si>
    <t>E09000020</t>
  </si>
  <si>
    <t xml:space="preserve">  Kensington and Chelsea</t>
  </si>
  <si>
    <t>E09000022</t>
  </si>
  <si>
    <t xml:space="preserve">  Lambeth</t>
  </si>
  <si>
    <t>E09000023</t>
  </si>
  <si>
    <t xml:space="preserve">  Lewisham</t>
  </si>
  <si>
    <t>E09000025</t>
  </si>
  <si>
    <t xml:space="preserve">  Newham</t>
  </si>
  <si>
    <t>E09000028</t>
  </si>
  <si>
    <t xml:space="preserve">  Southwark</t>
  </si>
  <si>
    <t>E09000030</t>
  </si>
  <si>
    <t xml:space="preserve">  Tower Hamlets</t>
  </si>
  <si>
    <t>E09000032</t>
  </si>
  <si>
    <t xml:space="preserve">  Wandsworth</t>
  </si>
  <si>
    <t>E09000033</t>
  </si>
  <si>
    <t xml:space="preserve">  Westminster</t>
  </si>
  <si>
    <t>E13000002</t>
  </si>
  <si>
    <t>Outer London</t>
  </si>
  <si>
    <t>E09000002</t>
  </si>
  <si>
    <t xml:space="preserve">  Barking and Dagenham</t>
  </si>
  <si>
    <t>E09000003</t>
  </si>
  <si>
    <t xml:space="preserve">  Barnet</t>
  </si>
  <si>
    <t>E09000004</t>
  </si>
  <si>
    <t xml:space="preserve">  Bexley</t>
  </si>
  <si>
    <t>E09000005</t>
  </si>
  <si>
    <t xml:space="preserve">  Brent</t>
  </si>
  <si>
    <t>E09000006</t>
  </si>
  <si>
    <t xml:space="preserve">  Bromley</t>
  </si>
  <si>
    <t>E09000008</t>
  </si>
  <si>
    <t xml:space="preserve">  Croydon</t>
  </si>
  <si>
    <t>E09000009</t>
  </si>
  <si>
    <t xml:space="preserve">  Ealing</t>
  </si>
  <si>
    <t>E09000010</t>
  </si>
  <si>
    <t xml:space="preserve">  Enfield</t>
  </si>
  <si>
    <t>E09000011</t>
  </si>
  <si>
    <t xml:space="preserve">  Greenwich</t>
  </si>
  <si>
    <t>E09000015</t>
  </si>
  <si>
    <t xml:space="preserve">  Harrow</t>
  </si>
  <si>
    <t>E09000016</t>
  </si>
  <si>
    <t xml:space="preserve">  Havering</t>
  </si>
  <si>
    <t>E09000017</t>
  </si>
  <si>
    <t xml:space="preserve">  Hillingdon</t>
  </si>
  <si>
    <t>E09000018</t>
  </si>
  <si>
    <t xml:space="preserve">  Hounslow</t>
  </si>
  <si>
    <t>E09000021</t>
  </si>
  <si>
    <t xml:space="preserve">  Kingston upon Thames</t>
  </si>
  <si>
    <t>E09000024</t>
  </si>
  <si>
    <t xml:space="preserve">  Merton</t>
  </si>
  <si>
    <t>E09000026</t>
  </si>
  <si>
    <t xml:space="preserve">  Redbridge</t>
  </si>
  <si>
    <t>E09000027</t>
  </si>
  <si>
    <t xml:space="preserve">  Richmond upon Thames</t>
  </si>
  <si>
    <t>E09000029</t>
  </si>
  <si>
    <t xml:space="preserve">  Sutton</t>
  </si>
  <si>
    <t>E09000031</t>
  </si>
  <si>
    <t xml:space="preserve">  Waltham Forest</t>
  </si>
  <si>
    <t>E12000008</t>
  </si>
  <si>
    <t>South East</t>
  </si>
  <si>
    <t>E06000036</t>
  </si>
  <si>
    <t xml:space="preserve"> Bracknell Forest</t>
  </si>
  <si>
    <t>E06000043</t>
  </si>
  <si>
    <t xml:space="preserve"> Brighton and Hove</t>
  </si>
  <si>
    <t>E06000046</t>
  </si>
  <si>
    <t xml:space="preserve"> Isle of Wight</t>
  </si>
  <si>
    <t>E06000035</t>
  </si>
  <si>
    <t xml:space="preserve"> Medway</t>
  </si>
  <si>
    <t>E06000042</t>
  </si>
  <si>
    <t xml:space="preserve"> Milton Keynes</t>
  </si>
  <si>
    <t>E06000044</t>
  </si>
  <si>
    <t xml:space="preserve"> Portsmouth</t>
  </si>
  <si>
    <t>E06000038</t>
  </si>
  <si>
    <t xml:space="preserve"> Reading</t>
  </si>
  <si>
    <t>E06000039</t>
  </si>
  <si>
    <t xml:space="preserve"> Slough</t>
  </si>
  <si>
    <t>E06000045</t>
  </si>
  <si>
    <t xml:space="preserve"> Southampton</t>
  </si>
  <si>
    <t>E06000037</t>
  </si>
  <si>
    <t xml:space="preserve"> West Berkshire</t>
  </si>
  <si>
    <t>E06000040</t>
  </si>
  <si>
    <t xml:space="preserve"> Windsor and Maidenhead</t>
  </si>
  <si>
    <t>E06000041</t>
  </si>
  <si>
    <t xml:space="preserve"> Wokingham</t>
  </si>
  <si>
    <t>E10000002</t>
  </si>
  <si>
    <t xml:space="preserve"> Buckinghamshire</t>
  </si>
  <si>
    <t>E07000004</t>
  </si>
  <si>
    <t xml:space="preserve">  Aylesbury Vale</t>
  </si>
  <si>
    <t>E07000005</t>
  </si>
  <si>
    <t xml:space="preserve">  Chiltern</t>
  </si>
  <si>
    <t>E07000006</t>
  </si>
  <si>
    <t xml:space="preserve">  South Bucks</t>
  </si>
  <si>
    <t>E07000007</t>
  </si>
  <si>
    <t xml:space="preserve">  Wycombe</t>
  </si>
  <si>
    <t>E10000011</t>
  </si>
  <si>
    <t xml:space="preserve"> East Sussex</t>
  </si>
  <si>
    <t>E07000061</t>
  </si>
  <si>
    <t xml:space="preserve">  Eastbourne</t>
  </si>
  <si>
    <t>E07000062</t>
  </si>
  <si>
    <t xml:space="preserve">  Hastings</t>
  </si>
  <si>
    <t>E07000063</t>
  </si>
  <si>
    <t xml:space="preserve">  Lewes</t>
  </si>
  <si>
    <t>E07000064</t>
  </si>
  <si>
    <t xml:space="preserve">  Rother</t>
  </si>
  <si>
    <t>E07000065</t>
  </si>
  <si>
    <t xml:space="preserve">  Wealden</t>
  </si>
  <si>
    <t>E10000014</t>
  </si>
  <si>
    <t xml:space="preserve"> Hampshire</t>
  </si>
  <si>
    <t>E07000084</t>
  </si>
  <si>
    <t xml:space="preserve">  Basingstoke and Deane</t>
  </si>
  <si>
    <t>E07000085</t>
  </si>
  <si>
    <t xml:space="preserve">  East Hampshire</t>
  </si>
  <si>
    <t>E07000086</t>
  </si>
  <si>
    <t xml:space="preserve">  Eastleigh</t>
  </si>
  <si>
    <t>E07000087</t>
  </si>
  <si>
    <t xml:space="preserve">  Fareham</t>
  </si>
  <si>
    <t>E07000088</t>
  </si>
  <si>
    <t xml:space="preserve">  Gosport</t>
  </si>
  <si>
    <t>E07000089</t>
  </si>
  <si>
    <t xml:space="preserve">  Hart</t>
  </si>
  <si>
    <t>E07000090</t>
  </si>
  <si>
    <t xml:space="preserve">  Havant</t>
  </si>
  <si>
    <t>E07000091</t>
  </si>
  <si>
    <t xml:space="preserve">  New Forest</t>
  </si>
  <si>
    <t>E07000092</t>
  </si>
  <si>
    <t xml:space="preserve">  Rushmoor</t>
  </si>
  <si>
    <t>E07000093</t>
  </si>
  <si>
    <t xml:space="preserve">  Test Valley</t>
  </si>
  <si>
    <t>E07000094</t>
  </si>
  <si>
    <t xml:space="preserve">  Winchester</t>
  </si>
  <si>
    <t>E10000016</t>
  </si>
  <si>
    <t xml:space="preserve"> Kent </t>
  </si>
  <si>
    <t>E07000105</t>
  </si>
  <si>
    <t xml:space="preserve">  Ashford</t>
  </si>
  <si>
    <t>E07000106</t>
  </si>
  <si>
    <t xml:space="preserve">  Canterbury</t>
  </si>
  <si>
    <t>E07000107</t>
  </si>
  <si>
    <t xml:space="preserve">  Dartford</t>
  </si>
  <si>
    <t>E07000108</t>
  </si>
  <si>
    <t xml:space="preserve">  Dover</t>
  </si>
  <si>
    <t>E07000109</t>
  </si>
  <si>
    <t xml:space="preserve">  Gravesham</t>
  </si>
  <si>
    <t>E07000110</t>
  </si>
  <si>
    <t xml:space="preserve">  Maidstone</t>
  </si>
  <si>
    <t>E07000111</t>
  </si>
  <si>
    <t xml:space="preserve">  Sevenoaks</t>
  </si>
  <si>
    <t>E07000112</t>
  </si>
  <si>
    <t xml:space="preserve">  Shepway</t>
  </si>
  <si>
    <t>E07000113</t>
  </si>
  <si>
    <t xml:space="preserve">  Swale</t>
  </si>
  <si>
    <t>E07000114</t>
  </si>
  <si>
    <t xml:space="preserve">  Thanet</t>
  </si>
  <si>
    <t>E07000115</t>
  </si>
  <si>
    <t xml:space="preserve">  Tonbridge and Malling</t>
  </si>
  <si>
    <t>E07000116</t>
  </si>
  <si>
    <t xml:space="preserve">  Tunbridge Wells</t>
  </si>
  <si>
    <t>E10000025</t>
  </si>
  <si>
    <t xml:space="preserve"> Oxfordshire</t>
  </si>
  <si>
    <t>E07000177</t>
  </si>
  <si>
    <t xml:space="preserve">  Cherwell</t>
  </si>
  <si>
    <t>E07000178</t>
  </si>
  <si>
    <t xml:space="preserve">  Oxford</t>
  </si>
  <si>
    <t>E07000179</t>
  </si>
  <si>
    <t xml:space="preserve">  South Oxfordshire</t>
  </si>
  <si>
    <t>E07000180</t>
  </si>
  <si>
    <t xml:space="preserve">  Vale of White Horse</t>
  </si>
  <si>
    <t>E07000181</t>
  </si>
  <si>
    <t xml:space="preserve">  West Oxfordshire</t>
  </si>
  <si>
    <t>E10000030</t>
  </si>
  <si>
    <t xml:space="preserve"> Surrey</t>
  </si>
  <si>
    <t>E07000207</t>
  </si>
  <si>
    <t xml:space="preserve">  Elmbridge</t>
  </si>
  <si>
    <t>E07000208</t>
  </si>
  <si>
    <t xml:space="preserve">  Epsom and Ewell</t>
  </si>
  <si>
    <t>E07000209</t>
  </si>
  <si>
    <t xml:space="preserve">  Guildford</t>
  </si>
  <si>
    <t>E07000210</t>
  </si>
  <si>
    <t xml:space="preserve">  Mole Valley</t>
  </si>
  <si>
    <t>E07000211</t>
  </si>
  <si>
    <t xml:space="preserve">  Reigate and Banstead</t>
  </si>
  <si>
    <t>E07000212</t>
  </si>
  <si>
    <t xml:space="preserve">  Runnymede</t>
  </si>
  <si>
    <t>E07000213</t>
  </si>
  <si>
    <t xml:space="preserve">  Spelthorne</t>
  </si>
  <si>
    <t>E07000214</t>
  </si>
  <si>
    <t xml:space="preserve">  Surrey Heath</t>
  </si>
  <si>
    <t>E07000215</t>
  </si>
  <si>
    <t xml:space="preserve">  Tandridge</t>
  </si>
  <si>
    <t>E07000216</t>
  </si>
  <si>
    <t xml:space="preserve">  Waverley</t>
  </si>
  <si>
    <t>E07000217</t>
  </si>
  <si>
    <t xml:space="preserve">  Woking</t>
  </si>
  <si>
    <t>E10000032</t>
  </si>
  <si>
    <t xml:space="preserve"> West Sussex</t>
  </si>
  <si>
    <t>E07000223</t>
  </si>
  <si>
    <t xml:space="preserve">  Adur</t>
  </si>
  <si>
    <t>E07000224</t>
  </si>
  <si>
    <t xml:space="preserve">  Arun</t>
  </si>
  <si>
    <t>E07000225</t>
  </si>
  <si>
    <t xml:space="preserve">  Chichester</t>
  </si>
  <si>
    <t>E07000226</t>
  </si>
  <si>
    <t xml:space="preserve">  Crawley</t>
  </si>
  <si>
    <t>E07000227</t>
  </si>
  <si>
    <t xml:space="preserve">  Horsham</t>
  </si>
  <si>
    <t>E07000228</t>
  </si>
  <si>
    <t xml:space="preserve">  Mid Sussex</t>
  </si>
  <si>
    <t>E07000229</t>
  </si>
  <si>
    <t xml:space="preserve">  Worthing</t>
  </si>
  <si>
    <t>E12000009</t>
  </si>
  <si>
    <t>South West</t>
  </si>
  <si>
    <t>E06000022</t>
  </si>
  <si>
    <t xml:space="preserve"> Bath and North East Somerset</t>
  </si>
  <si>
    <t>E06000028</t>
  </si>
  <si>
    <t xml:space="preserve"> Bournemouth</t>
  </si>
  <si>
    <t>E06000023</t>
  </si>
  <si>
    <t xml:space="preserve"> Bristol, City of</t>
  </si>
  <si>
    <t>E06000052</t>
  </si>
  <si>
    <t xml:space="preserve"> Cornwall</t>
  </si>
  <si>
    <t>E06000053</t>
  </si>
  <si>
    <t xml:space="preserve"> Isles of Scilly</t>
  </si>
  <si>
    <t>E06000024</t>
  </si>
  <si>
    <t xml:space="preserve"> North Somerset</t>
  </si>
  <si>
    <t>E06000026</t>
  </si>
  <si>
    <t xml:space="preserve"> Plymouth</t>
  </si>
  <si>
    <t>E06000029</t>
  </si>
  <si>
    <t xml:space="preserve"> Poole</t>
  </si>
  <si>
    <t>E06000025</t>
  </si>
  <si>
    <t xml:space="preserve"> South Gloucestershire</t>
  </si>
  <si>
    <t>E06000030</t>
  </si>
  <si>
    <t xml:space="preserve"> Swindon</t>
  </si>
  <si>
    <t>E06000027</t>
  </si>
  <si>
    <t xml:space="preserve"> Torbay</t>
  </si>
  <si>
    <t>E06000054</t>
  </si>
  <si>
    <t xml:space="preserve"> Wiltshire</t>
  </si>
  <si>
    <t>E10000008</t>
  </si>
  <si>
    <t xml:space="preserve"> Devon</t>
  </si>
  <si>
    <t>E07000040</t>
  </si>
  <si>
    <t xml:space="preserve">  East Devon</t>
  </si>
  <si>
    <t>E07000041</t>
  </si>
  <si>
    <t xml:space="preserve">  Exeter</t>
  </si>
  <si>
    <t>E07000042</t>
  </si>
  <si>
    <t xml:space="preserve">  Mid Devon</t>
  </si>
  <si>
    <t>E07000043</t>
  </si>
  <si>
    <t xml:space="preserve">  North Devon</t>
  </si>
  <si>
    <t>E07000044</t>
  </si>
  <si>
    <t xml:space="preserve">  South Hams</t>
  </si>
  <si>
    <t>E07000045</t>
  </si>
  <si>
    <t xml:space="preserve">  Teignbridge</t>
  </si>
  <si>
    <t>E07000046</t>
  </si>
  <si>
    <t xml:space="preserve">  Torridge</t>
  </si>
  <si>
    <t>E07000047</t>
  </si>
  <si>
    <t xml:space="preserve">  West Devon</t>
  </si>
  <si>
    <t>E10000009</t>
  </si>
  <si>
    <t xml:space="preserve"> Dorset</t>
  </si>
  <si>
    <t>E07000048</t>
  </si>
  <si>
    <t xml:space="preserve">  Christchurch</t>
  </si>
  <si>
    <t>E07000049</t>
  </si>
  <si>
    <t xml:space="preserve">  East Dorset</t>
  </si>
  <si>
    <t>E07000050</t>
  </si>
  <si>
    <t xml:space="preserve">  North Dorset</t>
  </si>
  <si>
    <t>E07000051</t>
  </si>
  <si>
    <t xml:space="preserve">  Purbeck</t>
  </si>
  <si>
    <t>E07000052</t>
  </si>
  <si>
    <t xml:space="preserve">  West Dorset</t>
  </si>
  <si>
    <t>E07000053</t>
  </si>
  <si>
    <t xml:space="preserve">  Weymouth and Portland</t>
  </si>
  <si>
    <t>E10000013</t>
  </si>
  <si>
    <t xml:space="preserve"> Gloucestershire</t>
  </si>
  <si>
    <t>E07000078</t>
  </si>
  <si>
    <t xml:space="preserve">  Cheltenham</t>
  </si>
  <si>
    <t>E07000079</t>
  </si>
  <si>
    <t xml:space="preserve">  Cotswold</t>
  </si>
  <si>
    <t>E07000080</t>
  </si>
  <si>
    <t xml:space="preserve">  Forest of Dean</t>
  </si>
  <si>
    <t>E07000081</t>
  </si>
  <si>
    <t xml:space="preserve">  Gloucester</t>
  </si>
  <si>
    <t>E07000082</t>
  </si>
  <si>
    <t xml:space="preserve">  Stroud</t>
  </si>
  <si>
    <t>E07000083</t>
  </si>
  <si>
    <t xml:space="preserve">  Tewkesbury</t>
  </si>
  <si>
    <t>E10000027</t>
  </si>
  <si>
    <t xml:space="preserve"> Somerset</t>
  </si>
  <si>
    <t>E07000187</t>
  </si>
  <si>
    <t xml:space="preserve">  Mendip</t>
  </si>
  <si>
    <t>E07000188</t>
  </si>
  <si>
    <t xml:space="preserve">  Sedgemoor</t>
  </si>
  <si>
    <t>E07000189</t>
  </si>
  <si>
    <t xml:space="preserve">  South Somerset</t>
  </si>
  <si>
    <t>E07000190</t>
  </si>
  <si>
    <t xml:space="preserve">  Taunton Deane</t>
  </si>
  <si>
    <t>E07000191</t>
  </si>
  <si>
    <t xml:space="preserve">  West Somerset</t>
  </si>
  <si>
    <t>W92000004</t>
  </si>
  <si>
    <t>Wales</t>
  </si>
  <si>
    <t>W06000001</t>
  </si>
  <si>
    <t xml:space="preserve">  Isle of Anglesey / Ynys Môn</t>
  </si>
  <si>
    <t>W06000002</t>
  </si>
  <si>
    <t xml:space="preserve">  Gwynedd / Gwynedd</t>
  </si>
  <si>
    <t>W06000003</t>
  </si>
  <si>
    <t xml:space="preserve">  Conwy / Conwy</t>
  </si>
  <si>
    <t>W06000004</t>
  </si>
  <si>
    <t xml:space="preserve">  Denbighshire / Sir Ddinbych</t>
  </si>
  <si>
    <t>W06000005</t>
  </si>
  <si>
    <t xml:space="preserve">  Flintshire / Sir y Fflint</t>
  </si>
  <si>
    <t>W06000006</t>
  </si>
  <si>
    <t xml:space="preserve">  Wrexham / Wrecsam</t>
  </si>
  <si>
    <t>W06000023</t>
  </si>
  <si>
    <t xml:space="preserve">  Powys / Powys</t>
  </si>
  <si>
    <t>W06000008</t>
  </si>
  <si>
    <t xml:space="preserve">  Ceredigion / Ceredigeon</t>
  </si>
  <si>
    <t>W06000009</t>
  </si>
  <si>
    <t xml:space="preserve">  Pembrokeshire / Sir Benfro</t>
  </si>
  <si>
    <t>W06000010</t>
  </si>
  <si>
    <t xml:space="preserve">  Carmarthenshire / Sir Gaerfyrddin</t>
  </si>
  <si>
    <t>W06000011</t>
  </si>
  <si>
    <t xml:space="preserve">  Swansea / Abertawe</t>
  </si>
  <si>
    <t>W06000012</t>
  </si>
  <si>
    <t xml:space="preserve">  Neath Port Talbot / Castell-nedd Port Talbot</t>
  </si>
  <si>
    <t>W06000013</t>
  </si>
  <si>
    <t xml:space="preserve">  Bridgend / Pen-y-bont ar Ogwr</t>
  </si>
  <si>
    <t>W06000014</t>
  </si>
  <si>
    <t xml:space="preserve">  Vale of Glamorgan / Bro Morgannwg</t>
  </si>
  <si>
    <t>W06000015</t>
  </si>
  <si>
    <t xml:space="preserve">  Cardiff / Caerdydd</t>
  </si>
  <si>
    <t>W06000016</t>
  </si>
  <si>
    <t xml:space="preserve">  Rhondda Cynon Taf / Rhondda Cynon Taf</t>
  </si>
  <si>
    <t>W06000024</t>
  </si>
  <si>
    <t xml:space="preserve">  Merthyr Tydfil / Merthyr Tudful</t>
  </si>
  <si>
    <t>W06000018</t>
  </si>
  <si>
    <t xml:space="preserve">  Caerphilly / Caerffili</t>
  </si>
  <si>
    <t>W06000019</t>
  </si>
  <si>
    <t xml:space="preserve">  Blaenau Gwent / Blaenau Gwent</t>
  </si>
  <si>
    <t>W06000020</t>
  </si>
  <si>
    <t xml:space="preserve">  Torfaen / Tor-faen</t>
  </si>
  <si>
    <t>W06000021</t>
  </si>
  <si>
    <t xml:space="preserve">  Monmouthshire / Sir Fynwy</t>
  </si>
  <si>
    <t>W06000022</t>
  </si>
  <si>
    <t xml:space="preserve">  Newport / Casnewydd</t>
  </si>
  <si>
    <t>NA</t>
  </si>
  <si>
    <t>2011 Census Supergroup</t>
  </si>
  <si>
    <t>Geography: Local authorities and higher geographies in England and Wales</t>
  </si>
  <si>
    <t>Supporting Information</t>
  </si>
  <si>
    <t>Contents</t>
  </si>
  <si>
    <t>1. General Notes</t>
  </si>
  <si>
    <t>These tables are produced using the Annual Population Survey (which is the Labour Force Survey plus various sample boosts), the mid-year population estimates and 2011 Census, using the method described in the accompanying research paper.</t>
  </si>
  <si>
    <t>All estimates in this spreadsheet are individually rounded to the nearest thousand. Totals may not add exactly due to this rounding. Derived values in Tables E and F have been calculated using the shown rounded values. Values shown as zero may be values less than 500 which have been rounded to zero rather than true zeroes.</t>
  </si>
  <si>
    <t>3. The Labour Force Survey and Annual Population Survey</t>
  </si>
  <si>
    <t>The Labour Force Survey (LFS) is a household survey of people in the UK. It includes those deemed resident at private addresses, and covers students in halls of residence with parents resident in the UK. However, it does not cover most communal establishments. Its purpose is to provide information on the UK labour market but it includes data on a variety of other variables such as ethnic group, country of birth and nationality.</t>
  </si>
  <si>
    <t>The Annual Population Survey (APS) combines results from the LFS and the English, Welsh and Scottish Labour Force Survey boosts. These boosts increase the size of the sample. During 2004 and 2005 the APS also comprised of an additional boost for England.</t>
  </si>
  <si>
    <t>Each quarter’s LFS sample of 40,000 households is made up from five “waves”, each of approximately 8,000 households. Each wave is interviewed in five successive quarters, such that in any one quarter, one wave will be receiving their first interview, one wave their second and so on, with one wave receiving their fifth and final interview. Thus there is an 80 per cent overlap in the samples for each successive quarter and the sample is completely different after six quarters.</t>
  </si>
  <si>
    <t>In some areas of the UK the boost makes up the bulk of the APS dataset, with a smaller contribution from the main LFS. The boost has a four year wave structure instead of the five quarter wave structure in the main LFS; after the initial interview, sampled households are interviewed three more times on an annual basis. Therefore the boost for these areas may be slower to react to a change in migration patterns than the main LFS and the speed with which the APS sample responds to changes in the household population may vary across the UK.</t>
  </si>
  <si>
    <t>More robust estimates are available by using the APS than from the main LFS. APS datasets are produced quarterly with each dataset containing 12 months of data. There are approximately 300,000 persons per dataset.</t>
  </si>
  <si>
    <t>4. Mid-Year Population Estimates</t>
  </si>
  <si>
    <t>Mid-year population estimates are based on the Census and are updated annually to account for estimates of population change from 1 July to 30 June. The two main contributors to population change are natural change (births minus deaths) and net migration (the difference between long-term moves into and out of the UK or local areas). The MYE covers the total resident population, whether resident in households or communal establishments.</t>
  </si>
  <si>
    <t>5. 2011 Census</t>
  </si>
  <si>
    <t>The 2011 Census provides estimates of the resident population in households and communal establishments for the UK (England, Wales, Scotland and Northern Ireland).</t>
  </si>
  <si>
    <t>6. Definitions and terms</t>
  </si>
  <si>
    <t>6.1 Ethnic group</t>
  </si>
  <si>
    <t>White British</t>
  </si>
  <si>
    <t>White British consists of White: English / Welsh /Scottish / Northern Irish / British</t>
  </si>
  <si>
    <t>All Other White</t>
  </si>
  <si>
    <t>All Other White consists of White: Irish / Gypsy or Traveller / Other White</t>
  </si>
  <si>
    <t>https://www.ons.gov.uk/employmentandlabourmarket/peopleinwork/employmentandemployeetypes/methodologies/aguidetolabourmarketstatistics</t>
  </si>
  <si>
    <t>https://www.ons.gov.uk/peoplepopulationandcommunity/populationandmigration/populationestimates/bulletins/annualmidyearpopulationestimates/latest</t>
  </si>
  <si>
    <t>https://www.ons.gov.uk/census/2011census</t>
  </si>
  <si>
    <t>http://www.ons.gov.uk/ons/about-ons/get-involved/taking-part-in-a-survey/information-for-households/a-to-z-of-household-and-individual-surveys/labour-force-survey/index.html</t>
  </si>
  <si>
    <r>
      <t xml:space="preserve">© Crown copyright. </t>
    </r>
    <r>
      <rPr>
        <sz val="10"/>
        <color indexed="8"/>
        <rFont val="Arial"/>
        <family val="2"/>
      </rPr>
      <t>You may re-use this information (not including logos) free of charge in any format or medium, under the terms of the Open Government Licence.</t>
    </r>
  </si>
  <si>
    <t>To view this licence, go to: http://www.nationalarchives.gov.uk/doc/open-government-licence/</t>
  </si>
  <si>
    <t>or write to the Information Policy Team, The National Archives, Kew, London TW9 4DU. Email: psi@nationalarchives.gsi.gov.uk</t>
  </si>
  <si>
    <t>For more information on these tables, email pop.info@gsi.gov.uk</t>
  </si>
  <si>
    <t>2. Ethnic group and Religion.</t>
  </si>
  <si>
    <t xml:space="preserve">Ethnic group and Religion refer to that stated by the respondent during the interview. </t>
  </si>
  <si>
    <t>6.2 Religion</t>
  </si>
  <si>
    <t xml:space="preserve">Published on 04 December 2019 by the Office for National Statistics. </t>
  </si>
  <si>
    <t xml:space="preserve">The "Other" category includes any other religon not listed seperately. </t>
  </si>
  <si>
    <t>Due to an error in the processing of census data, the number of usual residents in the 'Religion not stated' category has been overestimated by a total of 62,000 for three local authorities: Camden, Islington and Tower Hamlets. More information from the Census issues and corrections page.</t>
  </si>
  <si>
    <t>https://www.ons.gov.uk/census/2011census/2011censusdata/censusproductsissuesandcorrections</t>
  </si>
  <si>
    <t>Percentage of all areas</t>
  </si>
  <si>
    <t>Ethnic group</t>
  </si>
  <si>
    <t>Religious group</t>
  </si>
  <si>
    <t>Number of local authorities in this group</t>
  </si>
  <si>
    <t>Number of low contact number religious group / LA combinations</t>
  </si>
  <si>
    <t>Supergroup</t>
  </si>
  <si>
    <t>None and Not Stated (combined)</t>
  </si>
  <si>
    <t xml:space="preserve"> -- None</t>
  </si>
  <si>
    <t xml:space="preserve"> -- Not Stated</t>
  </si>
  <si>
    <t>Geography</t>
  </si>
  <si>
    <t>Low contact numbers - Number of religion/area combinations</t>
  </si>
  <si>
    <t>Low contact numbers - % of total possible combinations</t>
  </si>
  <si>
    <t>Country</t>
  </si>
  <si>
    <t>Region</t>
  </si>
  <si>
    <t>County</t>
  </si>
  <si>
    <t>LA</t>
  </si>
  <si>
    <t>Religious groups</t>
  </si>
  <si>
    <t>Ethnic groups</t>
  </si>
  <si>
    <t>Number of areas with estimates not available</t>
  </si>
  <si>
    <t>Number of areas with zero estimates</t>
  </si>
  <si>
    <t>Table A: Population estimates by ethnic group for 2016</t>
  </si>
  <si>
    <t>Table B: Population estimates by religious group for 2016</t>
  </si>
  <si>
    <t>Table B: Population in England and Wales by religious group: 2016</t>
  </si>
  <si>
    <t>Percentage of areas with 3 or more contact number estimates</t>
  </si>
  <si>
    <t>% of areas with 3 or more low contact number combinations</t>
  </si>
  <si>
    <t>Table A: Population in England and Wales by ethnic group: 2016</t>
  </si>
  <si>
    <t>Mixed / Multiple ethnic groups</t>
  </si>
  <si>
    <t>Asian / Asian British</t>
  </si>
  <si>
    <t>Black / African / Caribbean / Black British</t>
  </si>
  <si>
    <t>Other ethnic group</t>
  </si>
  <si>
    <t>Asian /Asian British consists of Asian British / Indian / Pakistani / Bangladeshi / Chinese / Other Asian</t>
  </si>
  <si>
    <t>Black / African / Caribbean / Black British consists of Black British / Black African / Black Caribbean /  Other Black</t>
  </si>
  <si>
    <t>Other ethnic group consists of Arab / Any other ethnic group</t>
  </si>
  <si>
    <t>Mixed / Multiple ethnic groups consists of White and Black Caribbean / White and Black African / White and Asian / Other Mixed</t>
  </si>
  <si>
    <t>Number of areas with estimate not available or zero estimates</t>
  </si>
  <si>
    <t>Table C: Numbers of 'not available' or zero estimates by category of estimate</t>
  </si>
  <si>
    <t>Geography: Local authorities in England and Wales</t>
  </si>
  <si>
    <t>The two areas without estimates for "None" and "Christian", and for 'White British', are City of London and Isles of Scilly. City of London is combined with Westminster in both APS source data and our estimates, and no data is available for Isles of Scilly in APS or with this method.</t>
  </si>
  <si>
    <t>Low contact numbers - Number of ethnic group/area combinations</t>
  </si>
  <si>
    <t>Table D: Low contact numbers (numbers of 'not available' or zero estimates) by geographic level</t>
  </si>
  <si>
    <t>Table E: Low contact numbers (numbers of 'not available' or zero estimates) by 2011 Census area classification supergroups</t>
  </si>
  <si>
    <t>Geography: 2011 Census area classification supergroups, England and Wales</t>
  </si>
  <si>
    <t>Percentage of all areas - single year APS*</t>
  </si>
  <si>
    <t>*Estimates for population by ethnic groups generated us single year APS data was published in 2017.</t>
  </si>
  <si>
    <t>Number of low contact number ethnic group / LA combinations</t>
  </si>
  <si>
    <t xml:space="preserve"> 'Low contact numbers' refers to low APS survey sample sizes and the 'not available' and 0 estimates they produce.</t>
  </si>
  <si>
    <t>Table F: Distribution of populations by category, 2011 Census and 2016 Estimates</t>
  </si>
  <si>
    <t>Table F: Distributions of 2011 Census and 2016 estimates for 2011 Census area classification supergroups</t>
  </si>
  <si>
    <t>Population Distribution in 2016 estimates</t>
  </si>
  <si>
    <t>Percentage points difference between 2011 Census and 2016 estimates</t>
  </si>
  <si>
    <t>Notes</t>
  </si>
  <si>
    <t xml:space="preserve">None </t>
  </si>
  <si>
    <t>Not Stated</t>
  </si>
  <si>
    <t>The Confidence intervals presented here relate only to the source 3 year pooled APS data.</t>
  </si>
  <si>
    <t>Table G: APS only confidence intervals by religious group for 2016</t>
  </si>
  <si>
    <t>Due to rounding and suppression of low survey contact counts the totals in table A and B may not agree.</t>
  </si>
  <si>
    <t>This table shows the proportion of the total population of England and Wales, split by summary Supergroups, that is estimated for each religous and ethnic group.</t>
  </si>
  <si>
    <t xml:space="preserve">Details of the allocation of areas to 2011 Census area classification supergroups can be found on ONS Website </t>
  </si>
  <si>
    <r>
      <t xml:space="preserve">Table G: </t>
    </r>
    <r>
      <rPr>
        <b/>
        <u/>
        <sz val="8"/>
        <color rgb="FFFF0000"/>
        <rFont val="Arial"/>
        <family val="2"/>
      </rPr>
      <t>APS ONLY</t>
    </r>
    <r>
      <rPr>
        <b/>
        <sz val="8"/>
        <rFont val="Arial"/>
        <family val="2"/>
      </rPr>
      <t xml:space="preserve"> Confidence Intervals in England and Wales by ethnic group and religion: 2014-2016</t>
    </r>
  </si>
  <si>
    <t>White</t>
  </si>
  <si>
    <t>Chinese</t>
  </si>
  <si>
    <t>Asian</t>
  </si>
  <si>
    <t>For religious groups, None and Not stated are presented individually, as this gives greater clarity on the quality of the source data.</t>
  </si>
  <si>
    <t>It is not possible to generate a combined England and Wales confidence interval, due to the APS design (separate aligned questions in England and Wales)</t>
  </si>
  <si>
    <t xml:space="preserve">For ethnic groups, the categories in the APS data differ from those that estimates are produced for. The confidence intervals presented here are for the source data. Full details of how these groups are combined as part of the method are found in the previous publication: https://www.ons.gov.uk/peoplepopulationandcommunity/populationandmigration/populationestimates/methodologies/researchreportonpopulationestimatesbycharacteristics </t>
  </si>
  <si>
    <t>Population Estimates by ethnic group and religion Research Report</t>
  </si>
  <si>
    <t>To Counteract mode effect, responses of "No Religion" and "Not Stated" (denoting no response was provided in source data) have been combined. For further detail see accompanying research paper.</t>
  </si>
  <si>
    <t>7.1 Annual Population Survey</t>
  </si>
  <si>
    <t>7.2 Mid-year Population Estimates</t>
  </si>
  <si>
    <t>7.3 2011 Census</t>
  </si>
  <si>
    <t>7.4 Labour Force Survey</t>
  </si>
  <si>
    <t>These research outputs are NOT official statistics on the population.They accompany a research paper describing a method of producing such estimates and seeking user feedback on the usefulness of these.</t>
  </si>
  <si>
    <t>The classifications of ethnic group and religion are derived from those used in the APS</t>
  </si>
  <si>
    <t>4.3 Special values</t>
  </si>
  <si>
    <t>The following special values are used for estimates and their associated confidence intervals:</t>
  </si>
  <si>
    <t>This value is used where an estimate cannot be disclosed due to confidentiality reasons, as there have been less than 3 APS contacts.</t>
  </si>
  <si>
    <t>NA    Not available due to disclosure control</t>
  </si>
  <si>
    <t>This value is used where an estimate or a confidence interval rounds to zero. All estimates and confidence intervals in these tables are rounded to the nearest thousand, so 0 indicates that the unrounded value is less than 500.</t>
  </si>
  <si>
    <t>0   Zero / Rounded to zero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</si>
</sst>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4" formatCode="0.0%"/>
  </numFmts>
  <fonts count="36" x14ac:knownFonts="1">
    <font>
      <sz val="11"/>
      <color theme="1"/>
      <name val="Calibri"/>
      <family val="2"/>
      <scheme val="minor"/>
    </font>
    <font>
      <sz val="11"/>
      <color theme="1"/>
      <name val="Calibri"/>
      <family val="2"/>
      <scheme val="minor"/>
    </font>
    <font>
      <sz val="10"/>
      <name val="Arial"/>
      <family val="2"/>
    </font>
    <font>
      <sz val="11"/>
      <color indexed="8"/>
      <name val="Calibri"/>
      <family val="2"/>
      <scheme val="minor"/>
    </font>
    <font>
      <b/>
      <sz val="10"/>
      <name val="Arial"/>
      <family val="2"/>
    </font>
    <font>
      <b/>
      <sz val="10"/>
      <color indexed="8"/>
      <name val="Arial"/>
      <family val="2"/>
    </font>
    <font>
      <sz val="10"/>
      <color theme="1"/>
      <name val="Arial"/>
      <family val="2"/>
    </font>
    <font>
      <sz val="10"/>
      <color theme="1"/>
      <name val="Calibri"/>
      <family val="2"/>
      <scheme val="minor"/>
    </font>
    <font>
      <sz val="8"/>
      <color theme="1"/>
      <name val="Arial"/>
      <family val="2"/>
    </font>
    <font>
      <b/>
      <sz val="8"/>
      <name val="Arial"/>
      <family val="2"/>
    </font>
    <font>
      <sz val="8"/>
      <name val="Arial"/>
      <family val="2"/>
    </font>
    <font>
      <b/>
      <i/>
      <sz val="8"/>
      <color indexed="8"/>
      <name val="Arial"/>
      <family val="2"/>
    </font>
    <font>
      <b/>
      <sz val="8"/>
      <color indexed="8"/>
      <name val="Arial"/>
      <family val="2"/>
    </font>
    <font>
      <sz val="8"/>
      <color indexed="8"/>
      <name val="Arial"/>
      <family val="2"/>
    </font>
    <font>
      <i/>
      <sz val="8"/>
      <color theme="1"/>
      <name val="Arial"/>
      <family val="2"/>
    </font>
    <font>
      <u/>
      <sz val="10"/>
      <color indexed="12"/>
      <name val="Arial"/>
      <family val="2"/>
    </font>
    <font>
      <sz val="10"/>
      <color indexed="8"/>
      <name val="Arial"/>
      <family val="2"/>
    </font>
    <font>
      <u/>
      <sz val="11"/>
      <color theme="10"/>
      <name val="Calibri"/>
      <family val="2"/>
    </font>
    <font>
      <b/>
      <sz val="10"/>
      <color theme="1"/>
      <name val="Arial"/>
      <family val="2"/>
    </font>
    <font>
      <u/>
      <sz val="10"/>
      <color theme="10"/>
      <name val="Arial"/>
      <family val="2"/>
    </font>
    <font>
      <sz val="10"/>
      <color rgb="FF414042"/>
      <name val="Arial"/>
      <family val="2"/>
    </font>
    <font>
      <b/>
      <u/>
      <sz val="10"/>
      <color theme="1"/>
      <name val="Arial"/>
      <family val="2"/>
    </font>
    <font>
      <b/>
      <sz val="16"/>
      <color theme="1"/>
      <name val="Calibri"/>
      <family val="2"/>
      <scheme val="minor"/>
    </font>
    <font>
      <b/>
      <sz val="14"/>
      <color theme="1"/>
      <name val="Calibri"/>
      <family val="2"/>
      <scheme val="minor"/>
    </font>
    <font>
      <b/>
      <sz val="8"/>
      <color rgb="FF000000"/>
      <name val="Calibri"/>
      <family val="2"/>
      <scheme val="minor"/>
    </font>
    <font>
      <sz val="8"/>
      <color rgb="FF000000"/>
      <name val="Calibri"/>
      <family val="2"/>
      <scheme val="minor"/>
    </font>
    <font>
      <sz val="11"/>
      <name val="Calibri"/>
      <family val="2"/>
      <scheme val="minor"/>
    </font>
    <font>
      <sz val="8"/>
      <color rgb="FFFF0000"/>
      <name val="Arial"/>
      <family val="2"/>
    </font>
    <font>
      <b/>
      <sz val="8"/>
      <color rgb="FFFF0000"/>
      <name val="Calibri"/>
      <family val="2"/>
      <scheme val="minor"/>
    </font>
    <font>
      <u/>
      <sz val="8"/>
      <color theme="10"/>
      <name val="Arial"/>
      <family val="2"/>
    </font>
    <font>
      <b/>
      <sz val="8"/>
      <color theme="1"/>
      <name val="Arial"/>
      <family val="2"/>
    </font>
    <font>
      <b/>
      <sz val="8"/>
      <color rgb="FF000000"/>
      <name val="Arial"/>
      <family val="2"/>
    </font>
    <font>
      <sz val="8"/>
      <color rgb="FF000000"/>
      <name val="Arial"/>
      <family val="2"/>
    </font>
    <font>
      <b/>
      <sz val="8"/>
      <color rgb="FFFF0000"/>
      <name val="Arial"/>
      <family val="2"/>
    </font>
    <font>
      <b/>
      <i/>
      <sz val="8"/>
      <color theme="1"/>
      <name val="Arial"/>
      <family val="2"/>
    </font>
    <font>
      <b/>
      <u/>
      <sz val="8"/>
      <color rgb="FFFF0000"/>
      <name val="Arial"/>
      <family val="2"/>
    </font>
  </fonts>
  <fills count="2">
    <fill>
      <patternFill patternType="none"/>
    </fill>
    <fill>
      <patternFill patternType="gray125"/>
    </fill>
  </fills>
  <borders count="21">
    <border>
      <left/>
      <right/>
      <top/>
      <bottom/>
      <diagonal/>
    </border>
    <border>
      <left/>
      <right/>
      <top style="thin">
        <color indexed="64"/>
      </top>
      <bottom style="thin">
        <color indexed="64"/>
      </bottom>
      <diagonal/>
    </border>
    <border>
      <left/>
      <right/>
      <top/>
      <bottom style="thin">
        <color indexed="64"/>
      </bottom>
      <diagonal/>
    </border>
    <border>
      <left/>
      <right style="thin">
        <color indexed="64"/>
      </right>
      <top/>
      <bottom/>
      <diagonal/>
    </border>
    <border>
      <left/>
      <right style="thin">
        <color indexed="64"/>
      </right>
      <top/>
      <bottom style="thin">
        <color indexed="64"/>
      </bottom>
      <diagonal/>
    </border>
    <border>
      <left/>
      <right/>
      <top/>
      <bottom style="medium">
        <color indexed="64"/>
      </bottom>
      <diagonal/>
    </border>
    <border>
      <left/>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thin">
        <color indexed="64"/>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style="thick">
        <color indexed="64"/>
      </left>
      <right/>
      <top style="thin">
        <color indexed="64"/>
      </top>
      <bottom style="thin">
        <color indexed="64"/>
      </bottom>
      <diagonal/>
    </border>
    <border>
      <left style="thick">
        <color indexed="64"/>
      </left>
      <right/>
      <top/>
      <bottom/>
      <diagonal/>
    </border>
    <border>
      <left style="thick">
        <color indexed="64"/>
      </left>
      <right/>
      <top/>
      <bottom style="thin">
        <color indexed="64"/>
      </bottom>
      <diagonal/>
    </border>
    <border>
      <left/>
      <right/>
      <top style="thin">
        <color indexed="64"/>
      </top>
      <bottom/>
      <diagonal/>
    </border>
    <border>
      <left style="thick">
        <color indexed="64"/>
      </left>
      <right/>
      <top style="thin">
        <color indexed="64"/>
      </top>
      <bottom/>
      <diagonal/>
    </border>
    <border>
      <left/>
      <right style="thick">
        <color indexed="64"/>
      </right>
      <top style="medium">
        <color indexed="64"/>
      </top>
      <bottom/>
      <diagonal/>
    </border>
    <border>
      <left/>
      <right style="thick">
        <color indexed="64"/>
      </right>
      <top/>
      <bottom style="thin">
        <color indexed="64"/>
      </bottom>
      <diagonal/>
    </border>
    <border>
      <left/>
      <right style="thick">
        <color indexed="64"/>
      </right>
      <top/>
      <bottom/>
      <diagonal/>
    </border>
    <border>
      <left style="thick">
        <color indexed="64"/>
      </left>
      <right/>
      <top style="medium">
        <color indexed="64"/>
      </top>
      <bottom/>
      <diagonal/>
    </border>
  </borders>
  <cellStyleXfs count="10">
    <xf numFmtId="0" fontId="0" fillId="0" borderId="0"/>
    <xf numFmtId="9" fontId="1" fillId="0" borderId="0" applyFont="0" applyFill="0" applyBorder="0" applyAlignment="0" applyProtection="0"/>
    <xf numFmtId="0" fontId="3" fillId="0" borderId="0"/>
    <xf numFmtId="43" fontId="1" fillId="0" borderId="0" applyFont="0" applyFill="0" applyBorder="0" applyAlignment="0" applyProtection="0"/>
    <xf numFmtId="43" fontId="1" fillId="0" borderId="0" applyFont="0" applyFill="0" applyBorder="0" applyAlignment="0" applyProtection="0"/>
    <xf numFmtId="0" fontId="17"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8" fillId="0" borderId="0"/>
    <xf numFmtId="43" fontId="1" fillId="0" borderId="0" applyFont="0" applyFill="0" applyBorder="0" applyAlignment="0" applyProtection="0"/>
    <xf numFmtId="43" fontId="8" fillId="0" borderId="0" applyFont="0" applyFill="0" applyBorder="0" applyAlignment="0" applyProtection="0"/>
  </cellStyleXfs>
  <cellXfs count="179">
    <xf numFmtId="0" fontId="0" fillId="0" borderId="0" xfId="0"/>
    <xf numFmtId="0" fontId="8" fillId="0" borderId="0" xfId="0" applyFont="1"/>
    <xf numFmtId="0" fontId="0" fillId="0" borderId="0" xfId="0" applyAlignment="1">
      <alignment horizontal="left" wrapText="1"/>
    </xf>
    <xf numFmtId="0" fontId="11" fillId="0" borderId="5" xfId="2" applyFont="1" applyBorder="1"/>
    <xf numFmtId="0" fontId="10" fillId="0" borderId="2" xfId="2" applyFont="1" applyBorder="1" applyAlignment="1">
      <alignment horizontal="center" wrapText="1"/>
    </xf>
    <xf numFmtId="3" fontId="12" fillId="0" borderId="0" xfId="3" applyNumberFormat="1" applyFont="1" applyAlignment="1">
      <alignment horizontal="right" wrapText="1"/>
    </xf>
    <xf numFmtId="3" fontId="13" fillId="0" borderId="0" xfId="3" applyNumberFormat="1" applyFont="1" applyAlignment="1">
      <alignment horizontal="right" wrapText="1"/>
    </xf>
    <xf numFmtId="0" fontId="14" fillId="0" borderId="0" xfId="0" applyFont="1"/>
    <xf numFmtId="0" fontId="8" fillId="0" borderId="0" xfId="0" applyFont="1" applyAlignment="1">
      <alignment wrapText="1"/>
    </xf>
    <xf numFmtId="0" fontId="10" fillId="0" borderId="0" xfId="2" applyFont="1" applyAlignment="1">
      <alignment wrapText="1"/>
    </xf>
    <xf numFmtId="0" fontId="17" fillId="0" borderId="0" xfId="5" applyAlignment="1" applyProtection="1">
      <alignment horizontal="left" wrapText="1"/>
    </xf>
    <xf numFmtId="0" fontId="7" fillId="0" borderId="0" xfId="0" applyFont="1"/>
    <xf numFmtId="0" fontId="18" fillId="0" borderId="0" xfId="0" applyFont="1" applyAlignment="1">
      <alignment wrapText="1"/>
    </xf>
    <xf numFmtId="0" fontId="19" fillId="0" borderId="0" xfId="5" applyFont="1" applyAlignment="1" applyProtection="1">
      <alignment horizontal="left" wrapText="1"/>
    </xf>
    <xf numFmtId="0" fontId="6" fillId="0" borderId="0" xfId="0" applyFont="1" applyAlignment="1">
      <alignment horizontal="left" wrapText="1"/>
    </xf>
    <xf numFmtId="0" fontId="6" fillId="0" borderId="0" xfId="0" applyFont="1" applyAlignment="1">
      <alignment horizontal="center" wrapText="1"/>
    </xf>
    <xf numFmtId="0" fontId="6" fillId="0" borderId="0" xfId="0" applyFont="1" applyAlignment="1">
      <alignment horizontal="center"/>
    </xf>
    <xf numFmtId="0" fontId="2" fillId="0" borderId="0" xfId="7" applyFont="1" applyAlignment="1">
      <alignment horizontal="left" vertical="top" wrapText="1"/>
    </xf>
    <xf numFmtId="0" fontId="6" fillId="0" borderId="0" xfId="0" applyFont="1" applyAlignment="1">
      <alignment horizontal="left" vertical="top" wrapText="1"/>
    </xf>
    <xf numFmtId="0" fontId="20" fillId="0" borderId="0" xfId="0" applyFont="1" applyAlignment="1">
      <alignment horizontal="left" wrapText="1"/>
    </xf>
    <xf numFmtId="0" fontId="6" fillId="0" borderId="0" xfId="0" applyFont="1" applyAlignment="1">
      <alignment wrapText="1"/>
    </xf>
    <xf numFmtId="0" fontId="6" fillId="0" borderId="0" xfId="7" applyFont="1" applyAlignment="1">
      <alignment vertical="top" wrapText="1"/>
    </xf>
    <xf numFmtId="0" fontId="6" fillId="0" borderId="0" xfId="7" applyFont="1" applyAlignment="1">
      <alignment horizontal="left" vertical="top" wrapText="1"/>
    </xf>
    <xf numFmtId="0" fontId="19" fillId="0" borderId="0" xfId="5" applyFont="1" applyAlignment="1" applyProtection="1">
      <alignment horizontal="left" vertical="top" wrapText="1"/>
    </xf>
    <xf numFmtId="0" fontId="15" fillId="0" borderId="0" xfId="6" applyAlignment="1" applyProtection="1">
      <alignment vertical="top" wrapText="1"/>
    </xf>
    <xf numFmtId="0" fontId="6" fillId="0" borderId="0" xfId="7" applyFont="1" applyAlignment="1">
      <alignment horizontal="center" vertical="top" wrapText="1"/>
    </xf>
    <xf numFmtId="0" fontId="5" fillId="0" borderId="0" xfId="2" applyFont="1" applyAlignment="1">
      <alignment horizontal="left" wrapText="1"/>
    </xf>
    <xf numFmtId="0" fontId="16" fillId="0" borderId="0" xfId="2" applyFont="1" applyAlignment="1">
      <alignment horizontal="left" wrapText="1"/>
    </xf>
    <xf numFmtId="0" fontId="4" fillId="0" borderId="0" xfId="7" applyFont="1" applyAlignment="1">
      <alignment vertical="top" wrapText="1"/>
    </xf>
    <xf numFmtId="0" fontId="20" fillId="0" borderId="0" xfId="0" applyFont="1" applyAlignment="1">
      <alignment horizontal="center" wrapText="1"/>
    </xf>
    <xf numFmtId="0" fontId="16" fillId="0" borderId="0" xfId="2" applyFont="1" applyAlignment="1">
      <alignment vertical="top" wrapText="1"/>
    </xf>
    <xf numFmtId="0" fontId="21" fillId="0" borderId="0" xfId="0" applyFont="1" applyAlignment="1">
      <alignment vertical="top" wrapText="1"/>
    </xf>
    <xf numFmtId="0" fontId="6" fillId="0" borderId="0" xfId="0" applyFont="1" applyAlignment="1">
      <alignment vertical="top" wrapText="1"/>
    </xf>
    <xf numFmtId="0" fontId="6" fillId="0" borderId="0" xfId="0" applyFont="1" applyAlignment="1">
      <alignment vertical="top"/>
    </xf>
    <xf numFmtId="0" fontId="18" fillId="0" borderId="0" xfId="0" applyFont="1" applyAlignment="1">
      <alignment vertical="top" wrapText="1"/>
    </xf>
    <xf numFmtId="0" fontId="6" fillId="0" borderId="0" xfId="0" applyFont="1" applyAlignment="1">
      <alignment horizontal="center" vertical="top" wrapText="1"/>
    </xf>
    <xf numFmtId="0" fontId="6" fillId="0" borderId="0" xfId="0" applyFont="1" applyAlignment="1">
      <alignment horizontal="center" vertical="top"/>
    </xf>
    <xf numFmtId="0" fontId="7" fillId="0" borderId="0" xfId="0" applyFont="1" applyAlignment="1">
      <alignment vertical="top"/>
    </xf>
    <xf numFmtId="0" fontId="5" fillId="0" borderId="0" xfId="2" applyFont="1" applyAlignment="1">
      <alignment horizontal="left" vertical="top" wrapText="1"/>
    </xf>
    <xf numFmtId="0" fontId="16" fillId="0" borderId="0" xfId="2" applyFont="1" applyAlignment="1">
      <alignment horizontal="left" vertical="top" wrapText="1"/>
    </xf>
    <xf numFmtId="0" fontId="2" fillId="0" borderId="0" xfId="7" applyFont="1" applyAlignment="1">
      <alignment vertical="top" wrapText="1"/>
    </xf>
    <xf numFmtId="0" fontId="0" fillId="0" borderId="0" xfId="0" applyAlignment="1">
      <alignment wrapText="1"/>
    </xf>
    <xf numFmtId="0" fontId="6" fillId="0" borderId="0" xfId="0" applyFont="1" applyAlignment="1">
      <alignment vertical="center"/>
    </xf>
    <xf numFmtId="0" fontId="6" fillId="0" borderId="0" xfId="0" applyFont="1" applyAlignment="1">
      <alignment vertical="center" wrapText="1"/>
    </xf>
    <xf numFmtId="0" fontId="22" fillId="0" borderId="0" xfId="0" applyFont="1" applyAlignment="1">
      <alignment vertical="top"/>
    </xf>
    <xf numFmtId="0" fontId="23" fillId="0" borderId="0" xfId="0" applyFont="1" applyAlignment="1">
      <alignment vertical="top"/>
    </xf>
    <xf numFmtId="0" fontId="13" fillId="0" borderId="0" xfId="2" applyFont="1" applyAlignment="1">
      <alignment wrapText="1"/>
    </xf>
    <xf numFmtId="0" fontId="12" fillId="0" borderId="0" xfId="2" applyFont="1"/>
    <xf numFmtId="0" fontId="9" fillId="0" borderId="0" xfId="2" applyFont="1" applyAlignment="1">
      <alignment horizontal="left" vertical="center"/>
    </xf>
    <xf numFmtId="0" fontId="10" fillId="0" borderId="0" xfId="2" applyFont="1"/>
    <xf numFmtId="0" fontId="9" fillId="0" borderId="0" xfId="2" applyFont="1"/>
    <xf numFmtId="0" fontId="11" fillId="0" borderId="0" xfId="2" applyFont="1"/>
    <xf numFmtId="0" fontId="10" fillId="0" borderId="2" xfId="2" applyFont="1" applyBorder="1" applyAlignment="1">
      <alignment vertical="center"/>
    </xf>
    <xf numFmtId="0" fontId="10" fillId="0" borderId="2" xfId="2" applyFont="1" applyBorder="1" applyAlignment="1">
      <alignment vertical="center" wrapText="1"/>
    </xf>
    <xf numFmtId="0" fontId="10" fillId="0" borderId="2" xfId="2" applyFont="1" applyBorder="1" applyAlignment="1">
      <alignment horizontal="center" vertical="center" wrapText="1"/>
    </xf>
    <xf numFmtId="0" fontId="10" fillId="0" borderId="0" xfId="2" applyFont="1" applyAlignment="1">
      <alignment vertical="center"/>
    </xf>
    <xf numFmtId="0" fontId="10" fillId="0" borderId="0" xfId="2" applyFont="1" applyAlignment="1">
      <alignment vertical="center" wrapText="1"/>
    </xf>
    <xf numFmtId="0" fontId="10" fillId="0" borderId="0" xfId="2" applyFont="1" applyAlignment="1">
      <alignment horizontal="center" vertical="center" wrapText="1"/>
    </xf>
    <xf numFmtId="0" fontId="10" fillId="0" borderId="0" xfId="2" applyFont="1" applyAlignment="1">
      <alignment horizontal="center"/>
    </xf>
    <xf numFmtId="0" fontId="12" fillId="0" borderId="0" xfId="2" applyFont="1" applyAlignment="1">
      <alignment wrapText="1"/>
    </xf>
    <xf numFmtId="0" fontId="10" fillId="0" borderId="6" xfId="2" applyFont="1" applyBorder="1" applyAlignment="1">
      <alignment horizontal="center" vertical="center" wrapText="1"/>
    </xf>
    <xf numFmtId="0" fontId="9" fillId="0" borderId="0" xfId="2" applyFont="1" applyAlignment="1" applyProtection="1">
      <alignment horizontal="left" vertical="center"/>
      <protection locked="0"/>
    </xf>
    <xf numFmtId="0" fontId="10" fillId="0" borderId="6" xfId="2" applyFont="1" applyBorder="1" applyAlignment="1">
      <alignment horizontal="left" vertical="center" wrapText="1"/>
    </xf>
    <xf numFmtId="0" fontId="10" fillId="0" borderId="0" xfId="0" applyFont="1" applyAlignment="1">
      <alignment vertical="center"/>
    </xf>
    <xf numFmtId="0" fontId="10" fillId="0" borderId="0" xfId="0" applyFont="1"/>
    <xf numFmtId="9" fontId="8" fillId="0" borderId="0" xfId="1" applyFont="1"/>
    <xf numFmtId="0" fontId="24" fillId="0" borderId="0" xfId="0" applyFont="1" applyAlignment="1">
      <alignment horizontal="center" vertical="center" wrapText="1"/>
    </xf>
    <xf numFmtId="0" fontId="25" fillId="0" borderId="0" xfId="0" applyFont="1" applyAlignment="1">
      <alignment vertical="center"/>
    </xf>
    <xf numFmtId="0" fontId="25" fillId="0" borderId="0" xfId="0" applyFont="1" applyAlignment="1">
      <alignment horizontal="right" vertical="center"/>
    </xf>
    <xf numFmtId="9" fontId="25" fillId="0" borderId="0" xfId="0" applyNumberFormat="1" applyFont="1" applyAlignment="1">
      <alignment horizontal="right" vertical="center"/>
    </xf>
    <xf numFmtId="0" fontId="24" fillId="0" borderId="0" xfId="0" applyFont="1" applyAlignment="1">
      <alignment horizontal="right" vertical="center"/>
    </xf>
    <xf numFmtId="0" fontId="25" fillId="0" borderId="2" xfId="0" applyFont="1" applyBorder="1" applyAlignment="1">
      <alignment vertical="center"/>
    </xf>
    <xf numFmtId="0" fontId="25" fillId="0" borderId="2" xfId="0" applyFont="1" applyBorder="1" applyAlignment="1">
      <alignment horizontal="right" vertical="center"/>
    </xf>
    <xf numFmtId="9" fontId="25" fillId="0" borderId="2" xfId="0" applyNumberFormat="1" applyFont="1" applyBorder="1" applyAlignment="1">
      <alignment horizontal="right" vertical="center"/>
    </xf>
    <xf numFmtId="164" fontId="8" fillId="0" borderId="0" xfId="1" applyNumberFormat="1" applyFont="1"/>
    <xf numFmtId="9" fontId="8" fillId="0" borderId="2" xfId="1" applyFont="1" applyBorder="1"/>
    <xf numFmtId="0" fontId="14" fillId="0" borderId="0" xfId="0" quotePrefix="1" applyFont="1"/>
    <xf numFmtId="0" fontId="13" fillId="0" borderId="0" xfId="2" applyFont="1"/>
    <xf numFmtId="0" fontId="8" fillId="0" borderId="5" xfId="0" applyFont="1" applyBorder="1"/>
    <xf numFmtId="9" fontId="25" fillId="0" borderId="8" xfId="0" applyNumberFormat="1" applyFont="1" applyBorder="1" applyAlignment="1">
      <alignment horizontal="right" vertical="center"/>
    </xf>
    <xf numFmtId="9" fontId="25" fillId="0" borderId="10" xfId="0" applyNumberFormat="1" applyFont="1" applyBorder="1" applyAlignment="1">
      <alignment horizontal="right" vertical="center"/>
    </xf>
    <xf numFmtId="9" fontId="14" fillId="0" borderId="0" xfId="1" applyFont="1"/>
    <xf numFmtId="0" fontId="10" fillId="0" borderId="2" xfId="2" applyFont="1" applyBorder="1"/>
    <xf numFmtId="0" fontId="10" fillId="0" borderId="2" xfId="2" applyFont="1" applyBorder="1" applyAlignment="1">
      <alignment wrapText="1"/>
    </xf>
    <xf numFmtId="3" fontId="9" fillId="0" borderId="0" xfId="3" applyNumberFormat="1" applyFont="1" applyAlignment="1">
      <alignment horizontal="right" wrapText="1"/>
    </xf>
    <xf numFmtId="3" fontId="10" fillId="0" borderId="0" xfId="3" applyNumberFormat="1" applyFont="1" applyAlignment="1">
      <alignment horizontal="right" wrapText="1"/>
    </xf>
    <xf numFmtId="0" fontId="26" fillId="0" borderId="0" xfId="0" applyFont="1"/>
    <xf numFmtId="0" fontId="10" fillId="0" borderId="0" xfId="2" applyFont="1" applyAlignment="1">
      <alignment horizontal="center" wrapText="1"/>
    </xf>
    <xf numFmtId="0" fontId="9" fillId="0" borderId="0" xfId="0" applyFont="1" applyAlignment="1">
      <alignment vertical="center"/>
    </xf>
    <xf numFmtId="164" fontId="8" fillId="0" borderId="0" xfId="1" applyNumberFormat="1" applyFont="1" applyFill="1"/>
    <xf numFmtId="0" fontId="8" fillId="0" borderId="1" xfId="0" applyFont="1" applyBorder="1" applyAlignment="1">
      <alignment vertical="center" wrapText="1"/>
    </xf>
    <xf numFmtId="0" fontId="8" fillId="0" borderId="1" xfId="0" applyFont="1" applyBorder="1" applyAlignment="1">
      <alignment horizontal="center" vertical="center" wrapText="1"/>
    </xf>
    <xf numFmtId="0" fontId="8" fillId="0" borderId="11" xfId="0" applyFont="1" applyBorder="1" applyAlignment="1">
      <alignment horizontal="center" vertical="center" wrapText="1"/>
    </xf>
    <xf numFmtId="0" fontId="8" fillId="0" borderId="0" xfId="0" applyFont="1" applyAlignment="1">
      <alignment vertical="center"/>
    </xf>
    <xf numFmtId="0" fontId="12" fillId="0" borderId="2" xfId="2" applyFont="1" applyBorder="1" applyAlignment="1">
      <alignment vertical="center"/>
    </xf>
    <xf numFmtId="0" fontId="12" fillId="0" borderId="0" xfId="2" applyFont="1" applyAlignment="1">
      <alignment vertical="center"/>
    </xf>
    <xf numFmtId="0" fontId="28" fillId="0" borderId="0" xfId="0" applyFont="1" applyAlignment="1">
      <alignment horizontal="right" vertical="center"/>
    </xf>
    <xf numFmtId="0" fontId="8" fillId="0" borderId="2" xfId="0" applyFont="1" applyBorder="1" applyAlignment="1">
      <alignment vertical="center" wrapText="1"/>
    </xf>
    <xf numFmtId="0" fontId="9" fillId="0" borderId="0" xfId="2" applyFont="1" applyAlignment="1">
      <alignment vertical="center"/>
    </xf>
    <xf numFmtId="0" fontId="13" fillId="0" borderId="0" xfId="2" applyFont="1" applyAlignment="1">
      <alignment vertical="center"/>
    </xf>
    <xf numFmtId="0" fontId="0" fillId="0" borderId="0" xfId="0" applyAlignment="1">
      <alignment vertical="center"/>
    </xf>
    <xf numFmtId="0" fontId="8" fillId="0" borderId="2" xfId="0" applyFont="1" applyBorder="1" applyAlignment="1">
      <alignment horizontal="center" vertical="center" wrapText="1"/>
    </xf>
    <xf numFmtId="0" fontId="8" fillId="0" borderId="12" xfId="0" applyFont="1" applyBorder="1" applyAlignment="1">
      <alignment horizontal="center" vertical="center" wrapText="1"/>
    </xf>
    <xf numFmtId="9" fontId="8" fillId="0" borderId="0" xfId="1" applyFont="1" applyFill="1"/>
    <xf numFmtId="9" fontId="10" fillId="0" borderId="0" xfId="1" applyFont="1"/>
    <xf numFmtId="0" fontId="27" fillId="0" borderId="0" xfId="0" applyFont="1"/>
    <xf numFmtId="9" fontId="25" fillId="0" borderId="0" xfId="1" applyFont="1" applyFill="1" applyBorder="1" applyAlignment="1">
      <alignment horizontal="right" vertical="center"/>
    </xf>
    <xf numFmtId="9" fontId="25" fillId="0" borderId="2" xfId="1" applyFont="1" applyFill="1" applyBorder="1" applyAlignment="1">
      <alignment horizontal="right" vertical="center"/>
    </xf>
    <xf numFmtId="0" fontId="8" fillId="0" borderId="0" xfId="0" applyFont="1" applyAlignment="1">
      <alignment horizontal="left" vertical="center" wrapText="1"/>
    </xf>
    <xf numFmtId="0" fontId="30" fillId="0" borderId="0" xfId="0" applyFont="1" applyAlignment="1">
      <alignment horizontal="left" vertical="center" wrapText="1"/>
    </xf>
    <xf numFmtId="0" fontId="30" fillId="0" borderId="0" xfId="0" applyFont="1" applyAlignment="1">
      <alignment vertical="center"/>
    </xf>
    <xf numFmtId="0" fontId="10" fillId="0" borderId="0" xfId="2" applyFont="1" applyAlignment="1">
      <alignment horizontal="left" vertical="center" wrapText="1"/>
    </xf>
    <xf numFmtId="0" fontId="31" fillId="0" borderId="0" xfId="0" applyFont="1" applyAlignment="1">
      <alignment horizontal="center" vertical="center" wrapText="1"/>
    </xf>
    <xf numFmtId="0" fontId="32" fillId="0" borderId="7" xfId="0" applyFont="1" applyBorder="1" applyAlignment="1">
      <alignment vertical="center" wrapText="1"/>
    </xf>
    <xf numFmtId="0" fontId="32" fillId="0" borderId="0" xfId="0" applyFont="1" applyAlignment="1">
      <alignment horizontal="right" vertical="center"/>
    </xf>
    <xf numFmtId="0" fontId="32" fillId="0" borderId="16" xfId="0" applyFont="1" applyBorder="1" applyAlignment="1">
      <alignment vertical="center"/>
    </xf>
    <xf numFmtId="9" fontId="32" fillId="0" borderId="15" xfId="1" applyFont="1" applyFill="1" applyBorder="1" applyAlignment="1">
      <alignment vertical="center"/>
    </xf>
    <xf numFmtId="0" fontId="33" fillId="0" borderId="0" xfId="0" applyFont="1" applyAlignment="1">
      <alignment horizontal="right" vertical="center"/>
    </xf>
    <xf numFmtId="0" fontId="31" fillId="0" borderId="0" xfId="0" applyFont="1" applyAlignment="1">
      <alignment horizontal="right" vertical="center"/>
    </xf>
    <xf numFmtId="0" fontId="32" fillId="0" borderId="13" xfId="0" applyFont="1" applyBorder="1" applyAlignment="1">
      <alignment vertical="center"/>
    </xf>
    <xf numFmtId="9" fontId="32" fillId="0" borderId="0" xfId="1" applyFont="1" applyFill="1" applyAlignment="1">
      <alignment vertical="center"/>
    </xf>
    <xf numFmtId="0" fontId="32" fillId="0" borderId="9" xfId="0" applyFont="1" applyBorder="1" applyAlignment="1">
      <alignment vertical="center" wrapText="1"/>
    </xf>
    <xf numFmtId="0" fontId="32" fillId="0" borderId="2" xfId="0" applyFont="1" applyBorder="1" applyAlignment="1">
      <alignment horizontal="right" vertical="center"/>
    </xf>
    <xf numFmtId="0" fontId="32" fillId="0" borderId="14" xfId="0" applyFont="1" applyBorder="1" applyAlignment="1">
      <alignment vertical="center"/>
    </xf>
    <xf numFmtId="9" fontId="32" fillId="0" borderId="2" xfId="1" applyFont="1" applyFill="1" applyBorder="1" applyAlignment="1">
      <alignment vertical="center"/>
    </xf>
    <xf numFmtId="0" fontId="30" fillId="0" borderId="4" xfId="0" applyFont="1" applyBorder="1" applyAlignment="1">
      <alignment horizontal="left" vertical="center" wrapText="1"/>
    </xf>
    <xf numFmtId="0" fontId="30" fillId="0" borderId="2" xfId="0" applyFont="1" applyBorder="1" applyAlignment="1">
      <alignment horizontal="center" vertical="center" wrapText="1"/>
    </xf>
    <xf numFmtId="0" fontId="30" fillId="0" borderId="14" xfId="0" applyFont="1" applyBorder="1" applyAlignment="1">
      <alignment horizontal="center" vertical="center" wrapText="1"/>
    </xf>
    <xf numFmtId="0" fontId="8" fillId="0" borderId="0" xfId="0" applyFont="1" applyAlignment="1">
      <alignment vertical="center" wrapText="1"/>
    </xf>
    <xf numFmtId="0" fontId="30" fillId="0" borderId="3" xfId="0" applyFont="1" applyBorder="1" applyAlignment="1">
      <alignment horizontal="left" wrapText="1"/>
    </xf>
    <xf numFmtId="0" fontId="8" fillId="0" borderId="0" xfId="0" applyFont="1" applyAlignment="1">
      <alignment horizontal="left" wrapText="1"/>
    </xf>
    <xf numFmtId="9" fontId="8" fillId="0" borderId="13" xfId="0" applyNumberFormat="1" applyFont="1" applyBorder="1"/>
    <xf numFmtId="9" fontId="8" fillId="0" borderId="0" xfId="0" applyNumberFormat="1" applyFont="1"/>
    <xf numFmtId="0" fontId="8" fillId="0" borderId="0" xfId="0" applyFont="1" applyAlignment="1">
      <alignment horizontal="center" wrapText="1"/>
    </xf>
    <xf numFmtId="0" fontId="30" fillId="0" borderId="0" xfId="0" applyFont="1"/>
    <xf numFmtId="0" fontId="2" fillId="0" borderId="0" xfId="2" applyFont="1" applyAlignment="1">
      <alignment horizontal="left" vertical="top"/>
    </xf>
    <xf numFmtId="0" fontId="6" fillId="0" borderId="0" xfId="0" applyFont="1" applyAlignment="1">
      <alignment horizontal="left" vertical="top"/>
    </xf>
    <xf numFmtId="0" fontId="2" fillId="0" borderId="0" xfId="2" applyFont="1" applyAlignment="1">
      <alignment horizontal="left" wrapText="1"/>
    </xf>
    <xf numFmtId="0" fontId="29" fillId="0" borderId="0" xfId="5" applyFont="1" applyFill="1" applyAlignment="1" applyProtection="1"/>
    <xf numFmtId="0" fontId="29" fillId="0" borderId="0" xfId="5" applyFont="1" applyFill="1" applyAlignment="1" applyProtection="1">
      <alignment vertical="center"/>
    </xf>
    <xf numFmtId="0" fontId="32" fillId="0" borderId="0" xfId="0" applyFont="1" applyAlignment="1">
      <alignment vertical="center" wrapText="1"/>
    </xf>
    <xf numFmtId="9" fontId="8" fillId="0" borderId="0" xfId="1" applyFont="1" applyBorder="1"/>
    <xf numFmtId="0" fontId="32" fillId="0" borderId="0" xfId="0" applyFont="1" applyAlignment="1">
      <alignment vertical="center"/>
    </xf>
    <xf numFmtId="9" fontId="32" fillId="0" borderId="0" xfId="1" applyFont="1" applyFill="1" applyBorder="1" applyAlignment="1">
      <alignment vertical="center"/>
    </xf>
    <xf numFmtId="0" fontId="30" fillId="0" borderId="0" xfId="0" applyFont="1" applyAlignment="1">
      <alignment horizontal="right"/>
    </xf>
    <xf numFmtId="0" fontId="34" fillId="0" borderId="0" xfId="0" applyFont="1"/>
    <xf numFmtId="0" fontId="8" fillId="0" borderId="15" xfId="0" applyFont="1" applyBorder="1"/>
    <xf numFmtId="0" fontId="8" fillId="0" borderId="18" xfId="0" applyFont="1" applyBorder="1"/>
    <xf numFmtId="0" fontId="8" fillId="0" borderId="19" xfId="0" applyFont="1" applyBorder="1"/>
    <xf numFmtId="3" fontId="12" fillId="0" borderId="19" xfId="3" applyNumberFormat="1" applyFont="1" applyBorder="1" applyAlignment="1">
      <alignment horizontal="right" wrapText="1"/>
    </xf>
    <xf numFmtId="0" fontId="8" fillId="0" borderId="0" xfId="7" applyAlignment="1">
      <alignment vertical="top"/>
    </xf>
    <xf numFmtId="0" fontId="10" fillId="0" borderId="0" xfId="7" applyFont="1" applyAlignment="1">
      <alignment horizontal="left" vertical="top" wrapText="1"/>
    </xf>
    <xf numFmtId="0" fontId="10" fillId="0" borderId="0" xfId="7" applyFont="1" applyAlignment="1">
      <alignment vertical="top"/>
    </xf>
    <xf numFmtId="0" fontId="6" fillId="0" borderId="0" xfId="7" applyFont="1"/>
    <xf numFmtId="0" fontId="6" fillId="0" borderId="0" xfId="7" applyFont="1" applyAlignment="1">
      <alignment vertical="top"/>
    </xf>
    <xf numFmtId="0" fontId="2" fillId="0" borderId="0" xfId="7" applyFont="1" applyAlignment="1">
      <alignment vertical="top"/>
    </xf>
    <xf numFmtId="9" fontId="8" fillId="0" borderId="0" xfId="1" applyFont="1" applyBorder="1" applyAlignment="1">
      <alignment horizontal="right" wrapText="1"/>
    </xf>
    <xf numFmtId="9" fontId="8" fillId="0" borderId="13" xfId="1" applyFont="1" applyBorder="1"/>
    <xf numFmtId="9" fontId="8" fillId="0" borderId="0" xfId="0" applyNumberFormat="1" applyFont="1" applyAlignment="1">
      <alignment horizontal="center" wrapText="1"/>
    </xf>
    <xf numFmtId="9" fontId="30" fillId="0" borderId="2" xfId="0" applyNumberFormat="1" applyFont="1" applyBorder="1" applyAlignment="1">
      <alignment horizontal="center" vertical="center" wrapText="1"/>
    </xf>
    <xf numFmtId="9" fontId="30" fillId="0" borderId="14" xfId="0" applyNumberFormat="1" applyFont="1" applyBorder="1" applyAlignment="1">
      <alignment horizontal="center" vertical="center" wrapText="1"/>
    </xf>
    <xf numFmtId="0" fontId="6" fillId="0" borderId="0" xfId="7" applyFont="1" applyAlignment="1">
      <alignment vertical="top" wrapText="1"/>
    </xf>
    <xf numFmtId="0" fontId="6" fillId="0" borderId="0" xfId="7" applyFont="1" applyAlignment="1">
      <alignment horizontal="left" vertical="top" wrapText="1"/>
    </xf>
    <xf numFmtId="0" fontId="4" fillId="0" borderId="0" xfId="7" applyFont="1" applyAlignment="1">
      <alignment vertical="top" wrapText="1"/>
    </xf>
    <xf numFmtId="0" fontId="8" fillId="0" borderId="0" xfId="0" applyFont="1" applyAlignment="1">
      <alignment horizontal="left" wrapText="1"/>
    </xf>
    <xf numFmtId="0" fontId="8" fillId="0" borderId="0" xfId="0" applyFont="1" applyAlignment="1">
      <alignment horizontal="left" vertical="center" wrapText="1"/>
    </xf>
    <xf numFmtId="0" fontId="9" fillId="0" borderId="2" xfId="0" applyFont="1" applyBorder="1" applyAlignment="1">
      <alignment horizontal="center" vertical="center"/>
    </xf>
    <xf numFmtId="0" fontId="12" fillId="0" borderId="2" xfId="2" applyFont="1" applyBorder="1" applyAlignment="1">
      <alignment horizontal="center" vertical="center"/>
    </xf>
    <xf numFmtId="0" fontId="29" fillId="0" borderId="0" xfId="5" applyFont="1" applyFill="1" applyAlignment="1" applyProtection="1">
      <alignment horizontal="left" vertical="center"/>
    </xf>
    <xf numFmtId="0" fontId="8" fillId="0" borderId="0" xfId="0" applyFont="1" applyAlignment="1">
      <alignment horizontal="left"/>
    </xf>
    <xf numFmtId="0" fontId="9" fillId="0" borderId="0" xfId="0" applyFont="1" applyAlignment="1">
      <alignment horizontal="center" vertical="center"/>
    </xf>
    <xf numFmtId="0" fontId="10" fillId="0" borderId="0" xfId="0" applyFont="1" applyAlignment="1">
      <alignment horizontal="center" vertical="center"/>
    </xf>
    <xf numFmtId="9" fontId="30" fillId="0" borderId="0" xfId="0" applyNumberFormat="1" applyFont="1" applyAlignment="1">
      <alignment horizontal="center" vertical="center" wrapText="1"/>
    </xf>
    <xf numFmtId="9" fontId="8" fillId="0" borderId="0" xfId="0" applyNumberFormat="1" applyFont="1" applyAlignment="1">
      <alignment horizontal="center" vertical="center" wrapText="1"/>
    </xf>
    <xf numFmtId="9" fontId="30" fillId="0" borderId="0" xfId="0" applyNumberFormat="1" applyFont="1" applyAlignment="1">
      <alignment horizontal="center" vertical="center"/>
    </xf>
    <xf numFmtId="0" fontId="9" fillId="0" borderId="6" xfId="2" applyFont="1" applyBorder="1" applyAlignment="1">
      <alignment horizontal="center" vertical="center" wrapText="1"/>
    </xf>
    <xf numFmtId="0" fontId="9" fillId="0" borderId="17" xfId="2" applyFont="1" applyBorder="1" applyAlignment="1">
      <alignment horizontal="center" vertical="center" wrapText="1"/>
    </xf>
    <xf numFmtId="0" fontId="30" fillId="0" borderId="20" xfId="0" applyFont="1" applyBorder="1" applyAlignment="1">
      <alignment horizontal="center" vertical="center"/>
    </xf>
    <xf numFmtId="0" fontId="30" fillId="0" borderId="6" xfId="0" applyFont="1" applyBorder="1" applyAlignment="1">
      <alignment horizontal="center" vertical="center"/>
    </xf>
  </cellXfs>
  <cellStyles count="10">
    <cellStyle name="Comma 2" xfId="3" xr:uid="{A370D31D-8391-41C7-9186-E81874C2E7FC}"/>
    <cellStyle name="Comma 3" xfId="4" xr:uid="{B97F6CA6-B619-4B24-BD37-894D2738E320}"/>
    <cellStyle name="Comma 4" xfId="8" xr:uid="{92007D89-6054-4E01-8F67-3F666E003860}"/>
    <cellStyle name="Comma 5" xfId="9" xr:uid="{733277DD-0E98-438A-A8FA-CB572B83DA63}"/>
    <cellStyle name="Hyperlink" xfId="5" builtinId="8"/>
    <cellStyle name="Hyperlink 2" xfId="6" xr:uid="{68567EC0-4A39-42BE-AE56-D3FD7168FB1B}"/>
    <cellStyle name="Normal" xfId="0" builtinId="0"/>
    <cellStyle name="Normal 2" xfId="2" xr:uid="{7BAAC63F-E938-4B73-9887-178F1A4FEA15}"/>
    <cellStyle name="Normal 3" xfId="7" xr:uid="{3CEE01CD-FDE2-4D23-9E6D-B31D2F4557F6}"/>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18" Type="http://schemas.openxmlformats.org/officeDocument/2006/relationships/customXml" Target="../customXml/item6.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17" Type="http://schemas.openxmlformats.org/officeDocument/2006/relationships/customXml" Target="../customXml/item5.xml"/><Relationship Id="rId2" Type="http://schemas.openxmlformats.org/officeDocument/2006/relationships/worksheet" Target="worksheets/sheet2.xml"/><Relationship Id="rId16"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19" Type="http://schemas.openxmlformats.org/officeDocument/2006/relationships/customXml" Target="../customXml/item7.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ons.gov.uk/peoplepopulationandcommunity/populationandmigration/populationestimates/bulletins/annualmidyearpopulationestimates/latest" TargetMode="External"/><Relationship Id="rId7" Type="http://schemas.openxmlformats.org/officeDocument/2006/relationships/printerSettings" Target="../printerSettings/printerSettings1.bin"/><Relationship Id="rId2" Type="http://schemas.openxmlformats.org/officeDocument/2006/relationships/hyperlink" Target="https://www.ons.gov.uk/peoplepopulationandcommunity/populationandmigration/populationestimates/bulletins/annualmidyearpopulationestimates/latest" TargetMode="External"/><Relationship Id="rId1" Type="http://schemas.openxmlformats.org/officeDocument/2006/relationships/hyperlink" Target="http://www.ons.gov.uk/ons/about-ons/get-involved/taking-part-in-a-survey/information-for-households/a-to-z-of-household-and-individual-surveys/labour-force-survey/index.html" TargetMode="External"/><Relationship Id="rId6" Type="http://schemas.openxmlformats.org/officeDocument/2006/relationships/hyperlink" Target="https://www.ons.gov.uk/census/2011census/2011censusdata/censusproductsissuesandcorrections" TargetMode="External"/><Relationship Id="rId5" Type="http://schemas.openxmlformats.org/officeDocument/2006/relationships/hyperlink" Target="https://www.ons.gov.uk/employmentandlabourmarket/peopleinwork/employmentandemployeetypes/methodologies/aguidetolabourmarketstatistics" TargetMode="External"/><Relationship Id="rId4" Type="http://schemas.openxmlformats.org/officeDocument/2006/relationships/hyperlink" Target="https://www.ons.gov.uk/census/2011census"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www.ons.gov.uk/peoplepopulationandcommunity/populationandmigration/populationestimates/methodologies/researchreportonpopulationestimatesbycharacteristics"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www.ons.gov.uk/methodology/geography/geographicalproducts/areaclassifications/2011areaclassifications"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s://www.ons.gov.uk/methodology/geography/geographicalproducts/areaclassifications/2011areaclassifications"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C38C68-E7CB-4BBB-BF0B-B77D50EA6122}">
  <dimension ref="A2:Q108"/>
  <sheetViews>
    <sheetView topLeftCell="A73" workbookViewId="0">
      <selection activeCell="A80" sqref="A80"/>
    </sheetView>
  </sheetViews>
  <sheetFormatPr defaultRowHeight="12" customHeight="1" x14ac:dyDescent="0.2"/>
  <cols>
    <col min="1" max="1" width="93.7109375" style="37" customWidth="1"/>
    <col min="2" max="2" width="78.85546875" style="11" customWidth="1"/>
    <col min="3" max="256" width="8.85546875" style="11"/>
    <col min="257" max="257" width="93.7109375" style="11" customWidth="1"/>
    <col min="258" max="258" width="78.85546875" style="11" customWidth="1"/>
    <col min="259" max="512" width="8.85546875" style="11"/>
    <col min="513" max="513" width="93.7109375" style="11" customWidth="1"/>
    <col min="514" max="514" width="78.85546875" style="11" customWidth="1"/>
    <col min="515" max="768" width="8.85546875" style="11"/>
    <col min="769" max="769" width="93.7109375" style="11" customWidth="1"/>
    <col min="770" max="770" width="78.85546875" style="11" customWidth="1"/>
    <col min="771" max="1024" width="8.85546875" style="11"/>
    <col min="1025" max="1025" width="93.7109375" style="11" customWidth="1"/>
    <col min="1026" max="1026" width="78.85546875" style="11" customWidth="1"/>
    <col min="1027" max="1280" width="8.85546875" style="11"/>
    <col min="1281" max="1281" width="93.7109375" style="11" customWidth="1"/>
    <col min="1282" max="1282" width="78.85546875" style="11" customWidth="1"/>
    <col min="1283" max="1536" width="8.85546875" style="11"/>
    <col min="1537" max="1537" width="93.7109375" style="11" customWidth="1"/>
    <col min="1538" max="1538" width="78.85546875" style="11" customWidth="1"/>
    <col min="1539" max="1792" width="8.85546875" style="11"/>
    <col min="1793" max="1793" width="93.7109375" style="11" customWidth="1"/>
    <col min="1794" max="1794" width="78.85546875" style="11" customWidth="1"/>
    <col min="1795" max="2048" width="8.85546875" style="11"/>
    <col min="2049" max="2049" width="93.7109375" style="11" customWidth="1"/>
    <col min="2050" max="2050" width="78.85546875" style="11" customWidth="1"/>
    <col min="2051" max="2304" width="8.85546875" style="11"/>
    <col min="2305" max="2305" width="93.7109375" style="11" customWidth="1"/>
    <col min="2306" max="2306" width="78.85546875" style="11" customWidth="1"/>
    <col min="2307" max="2560" width="8.85546875" style="11"/>
    <col min="2561" max="2561" width="93.7109375" style="11" customWidth="1"/>
    <col min="2562" max="2562" width="78.85546875" style="11" customWidth="1"/>
    <col min="2563" max="2816" width="8.85546875" style="11"/>
    <col min="2817" max="2817" width="93.7109375" style="11" customWidth="1"/>
    <col min="2818" max="2818" width="78.85546875" style="11" customWidth="1"/>
    <col min="2819" max="3072" width="8.85546875" style="11"/>
    <col min="3073" max="3073" width="93.7109375" style="11" customWidth="1"/>
    <col min="3074" max="3074" width="78.85546875" style="11" customWidth="1"/>
    <col min="3075" max="3328" width="8.85546875" style="11"/>
    <col min="3329" max="3329" width="93.7109375" style="11" customWidth="1"/>
    <col min="3330" max="3330" width="78.85546875" style="11" customWidth="1"/>
    <col min="3331" max="3584" width="8.85546875" style="11"/>
    <col min="3585" max="3585" width="93.7109375" style="11" customWidth="1"/>
    <col min="3586" max="3586" width="78.85546875" style="11" customWidth="1"/>
    <col min="3587" max="3840" width="8.85546875" style="11"/>
    <col min="3841" max="3841" width="93.7109375" style="11" customWidth="1"/>
    <col min="3842" max="3842" width="78.85546875" style="11" customWidth="1"/>
    <col min="3843" max="4096" width="8.85546875" style="11"/>
    <col min="4097" max="4097" width="93.7109375" style="11" customWidth="1"/>
    <col min="4098" max="4098" width="78.85546875" style="11" customWidth="1"/>
    <col min="4099" max="4352" width="8.85546875" style="11"/>
    <col min="4353" max="4353" width="93.7109375" style="11" customWidth="1"/>
    <col min="4354" max="4354" width="78.85546875" style="11" customWidth="1"/>
    <col min="4355" max="4608" width="8.85546875" style="11"/>
    <col min="4609" max="4609" width="93.7109375" style="11" customWidth="1"/>
    <col min="4610" max="4610" width="78.85546875" style="11" customWidth="1"/>
    <col min="4611" max="4864" width="8.85546875" style="11"/>
    <col min="4865" max="4865" width="93.7109375" style="11" customWidth="1"/>
    <col min="4866" max="4866" width="78.85546875" style="11" customWidth="1"/>
    <col min="4867" max="5120" width="8.85546875" style="11"/>
    <col min="5121" max="5121" width="93.7109375" style="11" customWidth="1"/>
    <col min="5122" max="5122" width="78.85546875" style="11" customWidth="1"/>
    <col min="5123" max="5376" width="8.85546875" style="11"/>
    <col min="5377" max="5377" width="93.7109375" style="11" customWidth="1"/>
    <col min="5378" max="5378" width="78.85546875" style="11" customWidth="1"/>
    <col min="5379" max="5632" width="8.85546875" style="11"/>
    <col min="5633" max="5633" width="93.7109375" style="11" customWidth="1"/>
    <col min="5634" max="5634" width="78.85546875" style="11" customWidth="1"/>
    <col min="5635" max="5888" width="8.85546875" style="11"/>
    <col min="5889" max="5889" width="93.7109375" style="11" customWidth="1"/>
    <col min="5890" max="5890" width="78.85546875" style="11" customWidth="1"/>
    <col min="5891" max="6144" width="8.85546875" style="11"/>
    <col min="6145" max="6145" width="93.7109375" style="11" customWidth="1"/>
    <col min="6146" max="6146" width="78.85546875" style="11" customWidth="1"/>
    <col min="6147" max="6400" width="8.85546875" style="11"/>
    <col min="6401" max="6401" width="93.7109375" style="11" customWidth="1"/>
    <col min="6402" max="6402" width="78.85546875" style="11" customWidth="1"/>
    <col min="6403" max="6656" width="8.85546875" style="11"/>
    <col min="6657" max="6657" width="93.7109375" style="11" customWidth="1"/>
    <col min="6658" max="6658" width="78.85546875" style="11" customWidth="1"/>
    <col min="6659" max="6912" width="8.85546875" style="11"/>
    <col min="6913" max="6913" width="93.7109375" style="11" customWidth="1"/>
    <col min="6914" max="6914" width="78.85546875" style="11" customWidth="1"/>
    <col min="6915" max="7168" width="8.85546875" style="11"/>
    <col min="7169" max="7169" width="93.7109375" style="11" customWidth="1"/>
    <col min="7170" max="7170" width="78.85546875" style="11" customWidth="1"/>
    <col min="7171" max="7424" width="8.85546875" style="11"/>
    <col min="7425" max="7425" width="93.7109375" style="11" customWidth="1"/>
    <col min="7426" max="7426" width="78.85546875" style="11" customWidth="1"/>
    <col min="7427" max="7680" width="8.85546875" style="11"/>
    <col min="7681" max="7681" width="93.7109375" style="11" customWidth="1"/>
    <col min="7682" max="7682" width="78.85546875" style="11" customWidth="1"/>
    <col min="7683" max="7936" width="8.85546875" style="11"/>
    <col min="7937" max="7937" width="93.7109375" style="11" customWidth="1"/>
    <col min="7938" max="7938" width="78.85546875" style="11" customWidth="1"/>
    <col min="7939" max="8192" width="8.85546875" style="11"/>
    <col min="8193" max="8193" width="93.7109375" style="11" customWidth="1"/>
    <col min="8194" max="8194" width="78.85546875" style="11" customWidth="1"/>
    <col min="8195" max="8448" width="8.85546875" style="11"/>
    <col min="8449" max="8449" width="93.7109375" style="11" customWidth="1"/>
    <col min="8450" max="8450" width="78.85546875" style="11" customWidth="1"/>
    <col min="8451" max="8704" width="8.85546875" style="11"/>
    <col min="8705" max="8705" width="93.7109375" style="11" customWidth="1"/>
    <col min="8706" max="8706" width="78.85546875" style="11" customWidth="1"/>
    <col min="8707" max="8960" width="8.85546875" style="11"/>
    <col min="8961" max="8961" width="93.7109375" style="11" customWidth="1"/>
    <col min="8962" max="8962" width="78.85546875" style="11" customWidth="1"/>
    <col min="8963" max="9216" width="8.85546875" style="11"/>
    <col min="9217" max="9217" width="93.7109375" style="11" customWidth="1"/>
    <col min="9218" max="9218" width="78.85546875" style="11" customWidth="1"/>
    <col min="9219" max="9472" width="8.85546875" style="11"/>
    <col min="9473" max="9473" width="93.7109375" style="11" customWidth="1"/>
    <col min="9474" max="9474" width="78.85546875" style="11" customWidth="1"/>
    <col min="9475" max="9728" width="8.85546875" style="11"/>
    <col min="9729" max="9729" width="93.7109375" style="11" customWidth="1"/>
    <col min="9730" max="9730" width="78.85546875" style="11" customWidth="1"/>
    <col min="9731" max="9984" width="8.85546875" style="11"/>
    <col min="9985" max="9985" width="93.7109375" style="11" customWidth="1"/>
    <col min="9986" max="9986" width="78.85546875" style="11" customWidth="1"/>
    <col min="9987" max="10240" width="8.85546875" style="11"/>
    <col min="10241" max="10241" width="93.7109375" style="11" customWidth="1"/>
    <col min="10242" max="10242" width="78.85546875" style="11" customWidth="1"/>
    <col min="10243" max="10496" width="8.85546875" style="11"/>
    <col min="10497" max="10497" width="93.7109375" style="11" customWidth="1"/>
    <col min="10498" max="10498" width="78.85546875" style="11" customWidth="1"/>
    <col min="10499" max="10752" width="8.85546875" style="11"/>
    <col min="10753" max="10753" width="93.7109375" style="11" customWidth="1"/>
    <col min="10754" max="10754" width="78.85546875" style="11" customWidth="1"/>
    <col min="10755" max="11008" width="8.85546875" style="11"/>
    <col min="11009" max="11009" width="93.7109375" style="11" customWidth="1"/>
    <col min="11010" max="11010" width="78.85546875" style="11" customWidth="1"/>
    <col min="11011" max="11264" width="8.85546875" style="11"/>
    <col min="11265" max="11265" width="93.7109375" style="11" customWidth="1"/>
    <col min="11266" max="11266" width="78.85546875" style="11" customWidth="1"/>
    <col min="11267" max="11520" width="8.85546875" style="11"/>
    <col min="11521" max="11521" width="93.7109375" style="11" customWidth="1"/>
    <col min="11522" max="11522" width="78.85546875" style="11" customWidth="1"/>
    <col min="11523" max="11776" width="8.85546875" style="11"/>
    <col min="11777" max="11777" width="93.7109375" style="11" customWidth="1"/>
    <col min="11778" max="11778" width="78.85546875" style="11" customWidth="1"/>
    <col min="11779" max="12032" width="8.85546875" style="11"/>
    <col min="12033" max="12033" width="93.7109375" style="11" customWidth="1"/>
    <col min="12034" max="12034" width="78.85546875" style="11" customWidth="1"/>
    <col min="12035" max="12288" width="8.85546875" style="11"/>
    <col min="12289" max="12289" width="93.7109375" style="11" customWidth="1"/>
    <col min="12290" max="12290" width="78.85546875" style="11" customWidth="1"/>
    <col min="12291" max="12544" width="8.85546875" style="11"/>
    <col min="12545" max="12545" width="93.7109375" style="11" customWidth="1"/>
    <col min="12546" max="12546" width="78.85546875" style="11" customWidth="1"/>
    <col min="12547" max="12800" width="8.85546875" style="11"/>
    <col min="12801" max="12801" width="93.7109375" style="11" customWidth="1"/>
    <col min="12802" max="12802" width="78.85546875" style="11" customWidth="1"/>
    <col min="12803" max="13056" width="8.85546875" style="11"/>
    <col min="13057" max="13057" width="93.7109375" style="11" customWidth="1"/>
    <col min="13058" max="13058" width="78.85546875" style="11" customWidth="1"/>
    <col min="13059" max="13312" width="8.85546875" style="11"/>
    <col min="13313" max="13313" width="93.7109375" style="11" customWidth="1"/>
    <col min="13314" max="13314" width="78.85546875" style="11" customWidth="1"/>
    <col min="13315" max="13568" width="8.85546875" style="11"/>
    <col min="13569" max="13569" width="93.7109375" style="11" customWidth="1"/>
    <col min="13570" max="13570" width="78.85546875" style="11" customWidth="1"/>
    <col min="13571" max="13824" width="8.85546875" style="11"/>
    <col min="13825" max="13825" width="93.7109375" style="11" customWidth="1"/>
    <col min="13826" max="13826" width="78.85546875" style="11" customWidth="1"/>
    <col min="13827" max="14080" width="8.85546875" style="11"/>
    <col min="14081" max="14081" width="93.7109375" style="11" customWidth="1"/>
    <col min="14082" max="14082" width="78.85546875" style="11" customWidth="1"/>
    <col min="14083" max="14336" width="8.85546875" style="11"/>
    <col min="14337" max="14337" width="93.7109375" style="11" customWidth="1"/>
    <col min="14338" max="14338" width="78.85546875" style="11" customWidth="1"/>
    <col min="14339" max="14592" width="8.85546875" style="11"/>
    <col min="14593" max="14593" width="93.7109375" style="11" customWidth="1"/>
    <col min="14594" max="14594" width="78.85546875" style="11" customWidth="1"/>
    <col min="14595" max="14848" width="8.85546875" style="11"/>
    <col min="14849" max="14849" width="93.7109375" style="11" customWidth="1"/>
    <col min="14850" max="14850" width="78.85546875" style="11" customWidth="1"/>
    <col min="14851" max="15104" width="8.85546875" style="11"/>
    <col min="15105" max="15105" width="93.7109375" style="11" customWidth="1"/>
    <col min="15106" max="15106" width="78.85546875" style="11" customWidth="1"/>
    <col min="15107" max="15360" width="8.85546875" style="11"/>
    <col min="15361" max="15361" width="93.7109375" style="11" customWidth="1"/>
    <col min="15362" max="15362" width="78.85546875" style="11" customWidth="1"/>
    <col min="15363" max="15616" width="8.85546875" style="11"/>
    <col min="15617" max="15617" width="93.7109375" style="11" customWidth="1"/>
    <col min="15618" max="15618" width="78.85546875" style="11" customWidth="1"/>
    <col min="15619" max="15872" width="8.85546875" style="11"/>
    <col min="15873" max="15873" width="93.7109375" style="11" customWidth="1"/>
    <col min="15874" max="15874" width="78.85546875" style="11" customWidth="1"/>
    <col min="15875" max="16128" width="8.85546875" style="11"/>
    <col min="16129" max="16129" width="93.7109375" style="11" customWidth="1"/>
    <col min="16130" max="16130" width="78.85546875" style="11" customWidth="1"/>
    <col min="16131" max="16384" width="8.85546875" style="11"/>
  </cols>
  <sheetData>
    <row r="2" spans="1:2" ht="25.5" customHeight="1" x14ac:dyDescent="0.2">
      <c r="A2" s="44" t="s">
        <v>918</v>
      </c>
    </row>
    <row r="3" spans="1:2" ht="25.5" customHeight="1" x14ac:dyDescent="0.2">
      <c r="A3" s="45" t="s">
        <v>817</v>
      </c>
    </row>
    <row r="4" spans="1:2" ht="25.5" customHeight="1" x14ac:dyDescent="0.2">
      <c r="A4" s="45"/>
    </row>
    <row r="6" spans="1:2" ht="15" customHeight="1" x14ac:dyDescent="0.2">
      <c r="A6" s="31" t="s">
        <v>818</v>
      </c>
      <c r="B6" s="12"/>
    </row>
    <row r="7" spans="1:2" ht="17.100000000000001" customHeight="1" x14ac:dyDescent="0.2">
      <c r="A7" s="32"/>
      <c r="B7" s="20"/>
    </row>
    <row r="8" spans="1:2" ht="17.100000000000001" customHeight="1" x14ac:dyDescent="0.2">
      <c r="A8" s="42" t="s">
        <v>873</v>
      </c>
      <c r="B8" s="13"/>
    </row>
    <row r="9" spans="1:2" ht="17.100000000000001" customHeight="1" x14ac:dyDescent="0.2">
      <c r="A9" s="42" t="s">
        <v>874</v>
      </c>
      <c r="B9" s="13"/>
    </row>
    <row r="10" spans="1:2" ht="17.100000000000001" customHeight="1" x14ac:dyDescent="0.2">
      <c r="A10" s="43" t="s">
        <v>888</v>
      </c>
      <c r="B10" s="13"/>
    </row>
    <row r="11" spans="1:2" ht="17.100000000000001" customHeight="1" x14ac:dyDescent="0.2">
      <c r="A11" s="43" t="s">
        <v>892</v>
      </c>
      <c r="B11" s="13"/>
    </row>
    <row r="12" spans="1:2" ht="17.100000000000001" customHeight="1" x14ac:dyDescent="0.2">
      <c r="A12" s="42" t="s">
        <v>893</v>
      </c>
      <c r="B12" s="13"/>
    </row>
    <row r="13" spans="1:2" ht="17.100000000000001" customHeight="1" x14ac:dyDescent="0.2">
      <c r="A13" s="43" t="s">
        <v>900</v>
      </c>
      <c r="B13" s="20"/>
    </row>
    <row r="14" spans="1:2" ht="17.100000000000001" customHeight="1" x14ac:dyDescent="0.2">
      <c r="A14" s="43" t="s">
        <v>907</v>
      </c>
      <c r="B14" s="20"/>
    </row>
    <row r="15" spans="1:2" ht="15" customHeight="1" x14ac:dyDescent="0.2">
      <c r="A15" s="43"/>
      <c r="B15" s="20"/>
    </row>
    <row r="16" spans="1:2" ht="12" customHeight="1" x14ac:dyDescent="0.2">
      <c r="A16" s="32"/>
      <c r="B16" s="20"/>
    </row>
    <row r="17" spans="1:2" ht="12" customHeight="1" x14ac:dyDescent="0.2">
      <c r="A17" s="34" t="s">
        <v>819</v>
      </c>
      <c r="B17" s="12"/>
    </row>
    <row r="18" spans="1:2" ht="14.1" customHeight="1" x14ac:dyDescent="0.2">
      <c r="A18" s="32"/>
      <c r="B18" s="20"/>
    </row>
    <row r="19" spans="1:2" ht="36" customHeight="1" x14ac:dyDescent="0.2">
      <c r="A19" s="18" t="s">
        <v>924</v>
      </c>
      <c r="B19" s="14"/>
    </row>
    <row r="20" spans="1:2" ht="12" customHeight="1" x14ac:dyDescent="0.2">
      <c r="A20" s="35"/>
      <c r="B20" s="15"/>
    </row>
    <row r="21" spans="1:2" ht="47.25" customHeight="1" x14ac:dyDescent="0.2">
      <c r="A21" s="32" t="s">
        <v>820</v>
      </c>
      <c r="B21" s="20"/>
    </row>
    <row r="22" spans="1:2" ht="12" customHeight="1" x14ac:dyDescent="0.2">
      <c r="A22" s="32"/>
      <c r="B22" s="20"/>
    </row>
    <row r="23" spans="1:2" ht="42" customHeight="1" x14ac:dyDescent="0.2">
      <c r="A23" s="32" t="s">
        <v>821</v>
      </c>
      <c r="B23" s="20"/>
    </row>
    <row r="24" spans="1:2" ht="12" customHeight="1" x14ac:dyDescent="0.2">
      <c r="A24" s="32"/>
      <c r="B24" s="20"/>
    </row>
    <row r="25" spans="1:2" ht="12" customHeight="1" x14ac:dyDescent="0.2">
      <c r="A25" s="32"/>
      <c r="B25" s="20"/>
    </row>
    <row r="26" spans="1:2" ht="12" customHeight="1" x14ac:dyDescent="0.2">
      <c r="A26" s="34" t="s">
        <v>846</v>
      </c>
      <c r="B26" s="12"/>
    </row>
    <row r="27" spans="1:2" ht="12" customHeight="1" x14ac:dyDescent="0.2">
      <c r="A27" s="32"/>
      <c r="B27" s="20"/>
    </row>
    <row r="28" spans="1:2" ht="12.75" x14ac:dyDescent="0.2">
      <c r="A28" s="18" t="s">
        <v>847</v>
      </c>
      <c r="B28" s="14"/>
    </row>
    <row r="29" spans="1:2" ht="12" customHeight="1" x14ac:dyDescent="0.2">
      <c r="A29" s="36"/>
      <c r="B29" s="16"/>
    </row>
    <row r="30" spans="1:2" ht="12" customHeight="1" x14ac:dyDescent="0.2">
      <c r="A30" s="36"/>
      <c r="B30" s="16"/>
    </row>
    <row r="31" spans="1:2" ht="12" customHeight="1" x14ac:dyDescent="0.2">
      <c r="A31" s="28" t="s">
        <v>822</v>
      </c>
      <c r="B31" s="21"/>
    </row>
    <row r="32" spans="1:2" ht="12" customHeight="1" x14ac:dyDescent="0.2">
      <c r="A32" s="21"/>
      <c r="B32" s="21"/>
    </row>
    <row r="33" spans="1:2" ht="56.25" customHeight="1" x14ac:dyDescent="0.2">
      <c r="A33" s="17" t="s">
        <v>823</v>
      </c>
      <c r="B33" s="17"/>
    </row>
    <row r="34" spans="1:2" ht="12" customHeight="1" x14ac:dyDescent="0.2">
      <c r="A34" s="21"/>
      <c r="B34" s="21"/>
    </row>
    <row r="35" spans="1:2" ht="44.25" customHeight="1" x14ac:dyDescent="0.2">
      <c r="A35" s="17" t="s">
        <v>824</v>
      </c>
      <c r="B35" s="17"/>
    </row>
    <row r="36" spans="1:2" ht="12" customHeight="1" x14ac:dyDescent="0.2">
      <c r="A36" s="21"/>
      <c r="B36" s="21"/>
    </row>
    <row r="37" spans="1:2" ht="63.75" x14ac:dyDescent="0.2">
      <c r="A37" s="17" t="s">
        <v>825</v>
      </c>
      <c r="B37" s="17"/>
    </row>
    <row r="38" spans="1:2" ht="12" customHeight="1" x14ac:dyDescent="0.2">
      <c r="A38" s="21"/>
      <c r="B38" s="21"/>
    </row>
    <row r="39" spans="1:2" ht="69.75" customHeight="1" x14ac:dyDescent="0.2">
      <c r="A39" s="22" t="s">
        <v>826</v>
      </c>
      <c r="B39" s="22"/>
    </row>
    <row r="40" spans="1:2" ht="12" customHeight="1" x14ac:dyDescent="0.2">
      <c r="A40" s="21"/>
      <c r="B40" s="21"/>
    </row>
    <row r="41" spans="1:2" ht="43.5" customHeight="1" x14ac:dyDescent="0.2">
      <c r="A41" s="17" t="s">
        <v>827</v>
      </c>
      <c r="B41" s="17"/>
    </row>
    <row r="42" spans="1:2" ht="12" customHeight="1" x14ac:dyDescent="0.2">
      <c r="A42" s="17"/>
      <c r="B42" s="17"/>
    </row>
    <row r="43" spans="1:2" ht="12" customHeight="1" x14ac:dyDescent="0.2">
      <c r="A43" s="36"/>
      <c r="B43" s="16"/>
    </row>
    <row r="44" spans="1:2" ht="12" customHeight="1" x14ac:dyDescent="0.2">
      <c r="A44" s="28" t="s">
        <v>828</v>
      </c>
      <c r="B44" s="21"/>
    </row>
    <row r="45" spans="1:2" ht="12" customHeight="1" x14ac:dyDescent="0.2">
      <c r="A45" s="36"/>
      <c r="B45" s="16"/>
    </row>
    <row r="46" spans="1:2" ht="72.75" customHeight="1" x14ac:dyDescent="0.2">
      <c r="A46" s="18" t="s">
        <v>829</v>
      </c>
      <c r="B46" s="18"/>
    </row>
    <row r="47" spans="1:2" ht="12" customHeight="1" x14ac:dyDescent="0.2">
      <c r="A47" s="36"/>
      <c r="B47" s="16"/>
    </row>
    <row r="48" spans="1:2" ht="12" customHeight="1" x14ac:dyDescent="0.2">
      <c r="A48" s="36"/>
      <c r="B48" s="16"/>
    </row>
    <row r="49" spans="1:2" ht="12" customHeight="1" x14ac:dyDescent="0.2">
      <c r="A49" s="28" t="s">
        <v>830</v>
      </c>
      <c r="B49" s="21"/>
    </row>
    <row r="50" spans="1:2" ht="12" customHeight="1" x14ac:dyDescent="0.2">
      <c r="A50" s="36"/>
      <c r="B50" s="16"/>
    </row>
    <row r="51" spans="1:2" ht="31.5" customHeight="1" x14ac:dyDescent="0.2">
      <c r="A51" s="32" t="s">
        <v>831</v>
      </c>
      <c r="B51" s="19"/>
    </row>
    <row r="52" spans="1:2" ht="12" customHeight="1" x14ac:dyDescent="0.2">
      <c r="A52" s="29"/>
      <c r="B52" s="29"/>
    </row>
    <row r="53" spans="1:2" ht="12" customHeight="1" x14ac:dyDescent="0.2">
      <c r="A53" s="16"/>
      <c r="B53" s="16"/>
    </row>
    <row r="54" spans="1:2" ht="12" customHeight="1" x14ac:dyDescent="0.2">
      <c r="A54" s="28" t="s">
        <v>832</v>
      </c>
      <c r="B54" s="21"/>
    </row>
    <row r="55" spans="1:2" ht="12" customHeight="1" x14ac:dyDescent="0.2">
      <c r="A55" s="40" t="s">
        <v>925</v>
      </c>
      <c r="B55" s="21"/>
    </row>
    <row r="56" spans="1:2" ht="12" customHeight="1" x14ac:dyDescent="0.2">
      <c r="A56" s="16"/>
      <c r="B56" s="16"/>
    </row>
    <row r="57" spans="1:2" ht="12" customHeight="1" x14ac:dyDescent="0.2">
      <c r="A57" s="28" t="s">
        <v>833</v>
      </c>
      <c r="B57" s="21"/>
    </row>
    <row r="58" spans="1:2" ht="12" customHeight="1" x14ac:dyDescent="0.2">
      <c r="A58" s="16"/>
      <c r="B58" s="36"/>
    </row>
    <row r="59" spans="1:2" ht="15.95" customHeight="1" x14ac:dyDescent="0.2">
      <c r="A59" s="32" t="s">
        <v>834</v>
      </c>
      <c r="B59" s="32" t="s">
        <v>835</v>
      </c>
    </row>
    <row r="60" spans="1:2" ht="15.95" customHeight="1" x14ac:dyDescent="0.2">
      <c r="A60" s="32" t="s">
        <v>836</v>
      </c>
      <c r="B60" s="32" t="s">
        <v>837</v>
      </c>
    </row>
    <row r="61" spans="1:2" ht="26.25" customHeight="1" x14ac:dyDescent="0.2">
      <c r="A61" s="135" t="s">
        <v>879</v>
      </c>
      <c r="B61" s="136" t="s">
        <v>886</v>
      </c>
    </row>
    <row r="62" spans="1:2" ht="15.95" customHeight="1" x14ac:dyDescent="0.2">
      <c r="A62" s="137" t="s">
        <v>880</v>
      </c>
      <c r="B62" s="32" t="s">
        <v>883</v>
      </c>
    </row>
    <row r="63" spans="1:2" ht="15.95" customHeight="1" x14ac:dyDescent="0.2">
      <c r="A63" s="137" t="s">
        <v>881</v>
      </c>
      <c r="B63" s="33" t="s">
        <v>884</v>
      </c>
    </row>
    <row r="64" spans="1:2" ht="15.95" customHeight="1" x14ac:dyDescent="0.2">
      <c r="A64" s="137" t="s">
        <v>882</v>
      </c>
      <c r="B64" s="32" t="s">
        <v>885</v>
      </c>
    </row>
    <row r="65" spans="1:6" ht="15.95" customHeight="1" x14ac:dyDescent="0.2">
      <c r="A65" s="36"/>
      <c r="B65" s="36"/>
    </row>
    <row r="66" spans="1:6" ht="15.95" customHeight="1" x14ac:dyDescent="0.2">
      <c r="A66" s="28" t="s">
        <v>848</v>
      </c>
      <c r="B66" s="21"/>
    </row>
    <row r="67" spans="1:6" ht="15.95" customHeight="1" x14ac:dyDescent="0.2">
      <c r="A67" s="36"/>
      <c r="B67" s="36"/>
    </row>
    <row r="68" spans="1:6" ht="51.75" customHeight="1" x14ac:dyDescent="0.2">
      <c r="A68" s="32" t="s">
        <v>8</v>
      </c>
      <c r="B68" s="30" t="s">
        <v>919</v>
      </c>
    </row>
    <row r="69" spans="1:6" ht="15.95" customHeight="1" x14ac:dyDescent="0.2">
      <c r="A69" s="32" t="s">
        <v>9</v>
      </c>
      <c r="B69" s="30" t="s">
        <v>850</v>
      </c>
    </row>
    <row r="70" spans="1:6" ht="15.95" customHeight="1" x14ac:dyDescent="0.2">
      <c r="A70" s="36"/>
      <c r="B70" s="36"/>
    </row>
    <row r="71" spans="1:6" ht="48" customHeight="1" x14ac:dyDescent="0.25">
      <c r="A71" s="41" t="s">
        <v>851</v>
      </c>
      <c r="B71" s="41"/>
    </row>
    <row r="72" spans="1:6" ht="15" x14ac:dyDescent="0.25">
      <c r="A72" s="10" t="s">
        <v>852</v>
      </c>
      <c r="B72" s="2"/>
    </row>
    <row r="73" spans="1:6" ht="15" x14ac:dyDescent="0.25">
      <c r="A73" s="10"/>
      <c r="B73" s="2"/>
    </row>
    <row r="74" spans="1:6" ht="12.75" x14ac:dyDescent="0.2">
      <c r="A74" s="163" t="s">
        <v>926</v>
      </c>
      <c r="B74" s="161"/>
      <c r="C74" s="153"/>
      <c r="D74" s="153"/>
      <c r="E74" s="153"/>
      <c r="F74" s="153"/>
    </row>
    <row r="75" spans="1:6" ht="12.75" x14ac:dyDescent="0.2">
      <c r="A75" s="161"/>
      <c r="B75" s="161"/>
      <c r="C75" s="153"/>
      <c r="D75" s="153"/>
      <c r="E75" s="153"/>
      <c r="F75" s="153"/>
    </row>
    <row r="76" spans="1:6" ht="12.75" x14ac:dyDescent="0.2">
      <c r="A76" s="162" t="s">
        <v>927</v>
      </c>
      <c r="B76" s="162"/>
      <c r="C76" s="153"/>
      <c r="D76" s="153"/>
      <c r="E76" s="153"/>
      <c r="F76" s="153"/>
    </row>
    <row r="77" spans="1:6" ht="12.75" x14ac:dyDescent="0.2">
      <c r="A77" s="161"/>
      <c r="B77" s="161"/>
      <c r="C77" s="153"/>
      <c r="D77" s="153"/>
      <c r="E77" s="153"/>
      <c r="F77" s="153"/>
    </row>
    <row r="78" spans="1:6" ht="30" customHeight="1" x14ac:dyDescent="0.2">
      <c r="A78" s="22" t="s">
        <v>929</v>
      </c>
      <c r="B78" s="17" t="s">
        <v>928</v>
      </c>
      <c r="C78" s="155"/>
      <c r="D78" s="155"/>
      <c r="E78" s="155"/>
      <c r="F78" s="155"/>
    </row>
    <row r="79" spans="1:6" ht="41.45" customHeight="1" x14ac:dyDescent="0.2">
      <c r="A79" s="154" t="s">
        <v>931</v>
      </c>
      <c r="B79" s="17" t="s">
        <v>930</v>
      </c>
      <c r="C79" s="155"/>
      <c r="D79" s="155"/>
      <c r="E79" s="155"/>
      <c r="F79" s="155"/>
    </row>
    <row r="80" spans="1:6" ht="15.95" customHeight="1" x14ac:dyDescent="0.2">
      <c r="A80" s="150"/>
      <c r="B80" s="151"/>
      <c r="C80" s="152"/>
      <c r="D80" s="152"/>
      <c r="E80" s="152"/>
      <c r="F80" s="152"/>
    </row>
    <row r="81" spans="1:17" ht="15.95" customHeight="1" x14ac:dyDescent="0.2">
      <c r="A81" s="28" t="s">
        <v>920</v>
      </c>
      <c r="B81" s="21"/>
    </row>
    <row r="82" spans="1:17" ht="15.95" customHeight="1" x14ac:dyDescent="0.2">
      <c r="A82" s="24" t="s">
        <v>838</v>
      </c>
      <c r="B82" s="21"/>
    </row>
    <row r="83" spans="1:17" ht="15.95" customHeight="1" x14ac:dyDescent="0.2">
      <c r="A83" s="21"/>
      <c r="B83" s="21"/>
    </row>
    <row r="84" spans="1:17" ht="15.95" customHeight="1" x14ac:dyDescent="0.2">
      <c r="A84" s="28" t="s">
        <v>921</v>
      </c>
      <c r="B84" s="21"/>
    </row>
    <row r="85" spans="1:17" ht="15.95" customHeight="1" x14ac:dyDescent="0.2">
      <c r="A85" s="23" t="s">
        <v>839</v>
      </c>
      <c r="B85" s="23"/>
    </row>
    <row r="86" spans="1:17" ht="15.95" customHeight="1" x14ac:dyDescent="0.2">
      <c r="A86" s="25"/>
      <c r="B86" s="25"/>
    </row>
    <row r="87" spans="1:17" ht="15.95" customHeight="1" x14ac:dyDescent="0.2">
      <c r="A87" s="28" t="s">
        <v>922</v>
      </c>
      <c r="B87" s="21"/>
    </row>
    <row r="88" spans="1:17" ht="15.95" customHeight="1" x14ac:dyDescent="0.2">
      <c r="A88" s="23" t="s">
        <v>840</v>
      </c>
      <c r="B88" s="23"/>
    </row>
    <row r="89" spans="1:17" ht="15.95" customHeight="1" x14ac:dyDescent="0.2">
      <c r="A89" s="25"/>
      <c r="B89" s="25"/>
    </row>
    <row r="90" spans="1:17" ht="15.95" customHeight="1" x14ac:dyDescent="0.2">
      <c r="A90" s="28" t="s">
        <v>923</v>
      </c>
      <c r="B90" s="21"/>
    </row>
    <row r="91" spans="1:17" ht="15.95" customHeight="1" x14ac:dyDescent="0.2">
      <c r="A91" s="24" t="s">
        <v>841</v>
      </c>
      <c r="B91" s="21"/>
    </row>
    <row r="92" spans="1:17" ht="15.95" customHeight="1" x14ac:dyDescent="0.2">
      <c r="A92" s="21"/>
      <c r="B92" s="21"/>
    </row>
    <row r="93" spans="1:17" ht="15.95" customHeight="1" x14ac:dyDescent="0.2">
      <c r="A93" s="36"/>
      <c r="B93" s="36"/>
    </row>
    <row r="94" spans="1:17" ht="15.95" customHeight="1" x14ac:dyDescent="0.2">
      <c r="B94" s="37"/>
    </row>
    <row r="95" spans="1:17" ht="15.95" customHeight="1" x14ac:dyDescent="0.2">
      <c r="A95" s="38" t="s">
        <v>849</v>
      </c>
      <c r="B95" s="38"/>
      <c r="C95" s="26"/>
      <c r="D95" s="26"/>
      <c r="E95" s="26"/>
      <c r="F95" s="26"/>
      <c r="G95" s="26"/>
      <c r="H95" s="26"/>
      <c r="I95" s="26"/>
      <c r="J95" s="26"/>
      <c r="K95" s="26"/>
      <c r="L95" s="26"/>
      <c r="M95" s="26"/>
      <c r="N95" s="26"/>
      <c r="O95" s="26"/>
      <c r="P95" s="26"/>
      <c r="Q95" s="26"/>
    </row>
    <row r="96" spans="1:17" ht="15.95" customHeight="1" x14ac:dyDescent="0.2">
      <c r="B96" s="37"/>
    </row>
    <row r="97" spans="1:17" ht="30" customHeight="1" x14ac:dyDescent="0.2">
      <c r="A97" s="38" t="s">
        <v>842</v>
      </c>
      <c r="B97" s="38"/>
      <c r="C97" s="26"/>
      <c r="D97" s="26"/>
      <c r="E97" s="26"/>
      <c r="F97" s="26"/>
      <c r="G97" s="26"/>
      <c r="H97" s="26"/>
      <c r="I97" s="26"/>
      <c r="J97" s="26"/>
      <c r="K97" s="26"/>
      <c r="L97" s="26"/>
      <c r="M97" s="26"/>
      <c r="N97" s="26"/>
      <c r="O97" s="26"/>
      <c r="P97" s="26"/>
      <c r="Q97" s="26"/>
    </row>
    <row r="98" spans="1:17" ht="15.95" customHeight="1" x14ac:dyDescent="0.2">
      <c r="A98" s="39" t="s">
        <v>843</v>
      </c>
      <c r="B98" s="39"/>
      <c r="C98" s="27"/>
      <c r="D98" s="27"/>
      <c r="E98" s="27"/>
      <c r="F98" s="27"/>
      <c r="G98" s="27"/>
      <c r="H98" s="27"/>
      <c r="I98" s="27"/>
      <c r="J98" s="27"/>
      <c r="K98" s="27"/>
      <c r="L98" s="27"/>
      <c r="M98" s="27"/>
      <c r="N98" s="27"/>
      <c r="O98" s="27"/>
      <c r="P98" s="27"/>
      <c r="Q98" s="27"/>
    </row>
    <row r="99" spans="1:17" ht="33.75" customHeight="1" x14ac:dyDescent="0.2">
      <c r="A99" s="39" t="s">
        <v>844</v>
      </c>
      <c r="B99" s="39"/>
      <c r="C99" s="27"/>
      <c r="D99" s="27"/>
      <c r="E99" s="27"/>
      <c r="F99" s="27"/>
      <c r="G99" s="27"/>
      <c r="H99" s="27"/>
      <c r="I99" s="27"/>
      <c r="J99" s="27"/>
      <c r="K99" s="27"/>
      <c r="L99" s="27"/>
      <c r="M99" s="27"/>
      <c r="N99" s="27"/>
      <c r="O99" s="27"/>
      <c r="P99" s="27"/>
      <c r="Q99" s="27"/>
    </row>
    <row r="100" spans="1:17" ht="15.95" customHeight="1" x14ac:dyDescent="0.2">
      <c r="B100" s="37"/>
    </row>
    <row r="101" spans="1:17" ht="15.95" customHeight="1" x14ac:dyDescent="0.2">
      <c r="A101" s="33" t="s">
        <v>845</v>
      </c>
      <c r="B101" s="37"/>
    </row>
    <row r="102" spans="1:17" ht="15.95" customHeight="1" x14ac:dyDescent="0.2">
      <c r="B102" s="37"/>
    </row>
    <row r="103" spans="1:17" ht="12" customHeight="1" x14ac:dyDescent="0.2">
      <c r="B103" s="37"/>
    </row>
    <row r="104" spans="1:17" ht="12" customHeight="1" x14ac:dyDescent="0.2">
      <c r="B104" s="37"/>
    </row>
    <row r="105" spans="1:17" ht="12" customHeight="1" x14ac:dyDescent="0.2">
      <c r="B105" s="37"/>
    </row>
    <row r="106" spans="1:17" ht="12" customHeight="1" x14ac:dyDescent="0.2">
      <c r="B106" s="37"/>
    </row>
    <row r="107" spans="1:17" ht="12" customHeight="1" x14ac:dyDescent="0.2">
      <c r="B107" s="37"/>
    </row>
    <row r="108" spans="1:17" ht="12" customHeight="1" x14ac:dyDescent="0.2">
      <c r="B108" s="37"/>
    </row>
  </sheetData>
  <mergeCells count="4">
    <mergeCell ref="A75:B75"/>
    <mergeCell ref="A77:B77"/>
    <mergeCell ref="A76:B76"/>
    <mergeCell ref="A74:B74"/>
  </mergeCells>
  <hyperlinks>
    <hyperlink ref="A91" r:id="rId1" xr:uid="{E477CABE-284F-4341-BFFE-925D6D6F0249}"/>
    <hyperlink ref="A85" r:id="rId2" xr:uid="{1522F60E-638E-4924-A8FD-426C765A9B11}"/>
    <hyperlink ref="A88" r:id="rId3" display="https://www.ons.gov.uk/peoplepopulationandcommunity/populationandmigration/populationestimates/bulletins/annualmidyearpopulationestimates/latest" xr:uid="{E25ACEEB-E3B2-43B1-BCD6-018CA141B2C9}"/>
    <hyperlink ref="A88:B88" r:id="rId4" display="https://www.ons.gov.uk/census/2011census" xr:uid="{8D56629A-53B1-40A6-BE4D-699DC0C1640E}"/>
    <hyperlink ref="A82" r:id="rId5" xr:uid="{3A04612B-AA53-4DC3-9562-ADF19F43E574}"/>
    <hyperlink ref="A72" r:id="rId6" xr:uid="{153FB683-E45F-41D4-A5B9-440520B4D9AC}"/>
  </hyperlinks>
  <pageMargins left="0.7" right="0.7" top="0.75" bottom="0.75" header="0.3" footer="0.3"/>
  <pageSetup paperSize="9" orientation="portrait"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BA08CE-BEA6-411D-944E-F7364DA577E7}">
  <dimension ref="A1:J410"/>
  <sheetViews>
    <sheetView workbookViewId="0">
      <pane xSplit="1" ySplit="7" topLeftCell="B241" activePane="bottomRight" state="frozen"/>
      <selection pane="topRight" activeCell="B1" sqref="B1"/>
      <selection pane="bottomLeft" activeCell="A8" sqref="A8"/>
      <selection pane="bottomRight" activeCell="D249" sqref="D249"/>
    </sheetView>
  </sheetViews>
  <sheetFormatPr defaultRowHeight="15" x14ac:dyDescent="0.25"/>
  <cols>
    <col min="2" max="2" width="24.28515625" customWidth="1"/>
    <col min="3" max="3" width="29.140625" customWidth="1"/>
    <col min="4" max="4" width="8.85546875" style="86"/>
  </cols>
  <sheetData>
    <row r="1" spans="1:10" s="100" customFormat="1" x14ac:dyDescent="0.25">
      <c r="A1" s="61" t="s">
        <v>878</v>
      </c>
      <c r="B1" s="99"/>
      <c r="C1" s="99"/>
      <c r="D1" s="55"/>
      <c r="E1" s="99"/>
      <c r="F1" s="93"/>
      <c r="G1" s="95"/>
      <c r="H1" s="95"/>
      <c r="I1" s="93"/>
      <c r="J1" s="93"/>
    </row>
    <row r="2" spans="1:10" s="100" customFormat="1" x14ac:dyDescent="0.25">
      <c r="A2" s="48"/>
      <c r="B2" s="55"/>
      <c r="C2" s="48"/>
      <c r="D2" s="98"/>
      <c r="E2" s="98"/>
      <c r="F2" s="93"/>
      <c r="G2" s="95"/>
      <c r="H2" s="95"/>
      <c r="I2" s="93"/>
      <c r="J2" s="93"/>
    </row>
    <row r="3" spans="1:10" s="100" customFormat="1" x14ac:dyDescent="0.25">
      <c r="A3" s="95" t="s">
        <v>816</v>
      </c>
      <c r="B3" s="55"/>
      <c r="C3" s="48"/>
      <c r="D3" s="98"/>
      <c r="E3" s="98"/>
      <c r="F3" s="93"/>
      <c r="G3" s="95"/>
      <c r="H3" s="95"/>
      <c r="I3" s="93"/>
      <c r="J3" s="93"/>
    </row>
    <row r="4" spans="1:10" x14ac:dyDescent="0.25">
      <c r="A4" s="1"/>
      <c r="B4" s="1"/>
      <c r="C4" s="8"/>
      <c r="D4" s="64"/>
      <c r="E4" s="1"/>
      <c r="F4" s="1"/>
      <c r="G4" s="1"/>
      <c r="H4" s="1"/>
      <c r="I4" s="1"/>
      <c r="J4" s="1"/>
    </row>
    <row r="5" spans="1:10" ht="15.75" thickBot="1" x14ac:dyDescent="0.3">
      <c r="A5" s="48"/>
      <c r="B5" s="49"/>
      <c r="C5" s="9"/>
      <c r="D5" s="48"/>
      <c r="E5" s="50"/>
      <c r="F5" s="50"/>
      <c r="G5" s="1"/>
      <c r="H5" s="1"/>
      <c r="I5" s="1"/>
      <c r="J5" s="3" t="s">
        <v>21</v>
      </c>
    </row>
    <row r="6" spans="1:10" x14ac:dyDescent="0.25">
      <c r="A6" s="62"/>
      <c r="B6" s="62"/>
      <c r="C6" s="62"/>
      <c r="D6" s="60"/>
      <c r="E6" s="60"/>
      <c r="F6" s="60"/>
      <c r="G6" s="60"/>
      <c r="H6" s="60"/>
      <c r="I6" s="60"/>
      <c r="J6" s="1"/>
    </row>
    <row r="7" spans="1:10" ht="57" x14ac:dyDescent="0.25">
      <c r="A7" s="82" t="s">
        <v>22</v>
      </c>
      <c r="B7" s="83" t="s">
        <v>23</v>
      </c>
      <c r="C7" s="83" t="s">
        <v>815</v>
      </c>
      <c r="D7" s="4" t="s">
        <v>24</v>
      </c>
      <c r="E7" s="4" t="s">
        <v>834</v>
      </c>
      <c r="F7" s="4" t="s">
        <v>836</v>
      </c>
      <c r="G7" s="4" t="s">
        <v>879</v>
      </c>
      <c r="H7" s="4" t="s">
        <v>880</v>
      </c>
      <c r="I7" s="4" t="s">
        <v>881</v>
      </c>
      <c r="J7" s="4" t="s">
        <v>882</v>
      </c>
    </row>
    <row r="8" spans="1:10" x14ac:dyDescent="0.25">
      <c r="A8" s="49"/>
      <c r="B8" s="9"/>
      <c r="C8" s="9"/>
      <c r="D8" s="87"/>
      <c r="E8" s="58"/>
      <c r="F8" s="58"/>
      <c r="G8" s="58"/>
      <c r="H8" s="58"/>
      <c r="I8" s="58"/>
      <c r="J8" s="1"/>
    </row>
    <row r="9" spans="1:10" x14ac:dyDescent="0.25">
      <c r="A9" s="59"/>
      <c r="B9" s="59" t="s">
        <v>25</v>
      </c>
      <c r="C9" s="59"/>
      <c r="D9" s="84">
        <v>58381</v>
      </c>
      <c r="E9" s="84">
        <v>46424</v>
      </c>
      <c r="F9" s="84">
        <v>3483</v>
      </c>
      <c r="G9" s="84">
        <v>993</v>
      </c>
      <c r="H9" s="84">
        <v>4459</v>
      </c>
      <c r="I9" s="84">
        <v>1967</v>
      </c>
      <c r="J9" s="84">
        <v>1055</v>
      </c>
    </row>
    <row r="10" spans="1:10" x14ac:dyDescent="0.25">
      <c r="A10" s="46"/>
      <c r="B10" s="46"/>
      <c r="C10" s="46"/>
      <c r="D10" s="85"/>
      <c r="E10" s="6"/>
      <c r="F10" s="6"/>
      <c r="G10" s="6"/>
      <c r="H10" s="6"/>
      <c r="I10" s="6"/>
    </row>
    <row r="11" spans="1:10" x14ac:dyDescent="0.25">
      <c r="A11" s="59" t="s">
        <v>26</v>
      </c>
      <c r="B11" s="59" t="s">
        <v>27</v>
      </c>
      <c r="C11" s="46"/>
      <c r="D11" s="84">
        <v>55268</v>
      </c>
      <c r="E11" s="5">
        <v>43519</v>
      </c>
      <c r="F11" s="5">
        <v>3407</v>
      </c>
      <c r="G11" s="5">
        <v>968</v>
      </c>
      <c r="H11" s="5">
        <v>4396</v>
      </c>
      <c r="I11" s="5">
        <v>1946</v>
      </c>
      <c r="J11" s="5">
        <v>1032</v>
      </c>
    </row>
    <row r="12" spans="1:10" x14ac:dyDescent="0.25">
      <c r="A12" s="59" t="s">
        <v>28</v>
      </c>
      <c r="B12" s="59" t="s">
        <v>29</v>
      </c>
      <c r="C12" s="46"/>
      <c r="D12" s="84">
        <v>2637</v>
      </c>
      <c r="E12" s="5">
        <v>2470</v>
      </c>
      <c r="F12" s="5">
        <v>40</v>
      </c>
      <c r="G12" s="5">
        <v>14</v>
      </c>
      <c r="H12" s="5">
        <v>78</v>
      </c>
      <c r="I12" s="5">
        <v>17</v>
      </c>
      <c r="J12" s="5">
        <v>18</v>
      </c>
    </row>
    <row r="13" spans="1:10" x14ac:dyDescent="0.25">
      <c r="A13" s="59" t="s">
        <v>30</v>
      </c>
      <c r="B13" s="59" t="s">
        <v>31</v>
      </c>
      <c r="C13" s="46" t="s">
        <v>15</v>
      </c>
      <c r="D13" s="84">
        <v>521</v>
      </c>
      <c r="E13" s="5">
        <v>507</v>
      </c>
      <c r="F13" s="5">
        <v>6</v>
      </c>
      <c r="G13" s="5">
        <v>1</v>
      </c>
      <c r="H13" s="5">
        <v>5</v>
      </c>
      <c r="I13" s="5">
        <v>1</v>
      </c>
      <c r="J13" s="5">
        <v>1</v>
      </c>
    </row>
    <row r="14" spans="1:10" x14ac:dyDescent="0.25">
      <c r="A14" s="59" t="s">
        <v>32</v>
      </c>
      <c r="B14" s="59" t="s">
        <v>33</v>
      </c>
      <c r="C14" s="46" t="s">
        <v>15</v>
      </c>
      <c r="D14" s="84">
        <v>106</v>
      </c>
      <c r="E14" s="5">
        <v>98</v>
      </c>
      <c r="F14" s="5">
        <v>4</v>
      </c>
      <c r="G14" s="5">
        <v>1</v>
      </c>
      <c r="H14" s="5">
        <v>3</v>
      </c>
      <c r="I14" s="5" t="s">
        <v>814</v>
      </c>
      <c r="J14" s="5" t="s">
        <v>814</v>
      </c>
    </row>
    <row r="15" spans="1:10" x14ac:dyDescent="0.25">
      <c r="A15" s="59" t="s">
        <v>34</v>
      </c>
      <c r="B15" s="59" t="s">
        <v>35</v>
      </c>
      <c r="C15" s="46" t="s">
        <v>15</v>
      </c>
      <c r="D15" s="84">
        <v>93</v>
      </c>
      <c r="E15" s="5">
        <v>90</v>
      </c>
      <c r="F15" s="5">
        <v>1</v>
      </c>
      <c r="G15" s="5" t="s">
        <v>814</v>
      </c>
      <c r="H15" s="5">
        <v>2</v>
      </c>
      <c r="I15" s="5" t="s">
        <v>814</v>
      </c>
      <c r="J15" s="5" t="s">
        <v>814</v>
      </c>
    </row>
    <row r="16" spans="1:10" x14ac:dyDescent="0.25">
      <c r="A16" s="59" t="s">
        <v>36</v>
      </c>
      <c r="B16" s="59" t="s">
        <v>37</v>
      </c>
      <c r="C16" s="46" t="s">
        <v>17</v>
      </c>
      <c r="D16" s="84">
        <v>141</v>
      </c>
      <c r="E16" s="5">
        <v>117</v>
      </c>
      <c r="F16" s="5">
        <v>4</v>
      </c>
      <c r="G16" s="5">
        <v>2</v>
      </c>
      <c r="H16" s="5">
        <v>12</v>
      </c>
      <c r="I16" s="5">
        <v>3</v>
      </c>
      <c r="J16" s="5">
        <v>3</v>
      </c>
    </row>
    <row r="17" spans="1:10" x14ac:dyDescent="0.25">
      <c r="A17" s="59" t="s">
        <v>38</v>
      </c>
      <c r="B17" s="59" t="s">
        <v>39</v>
      </c>
      <c r="C17" s="46" t="s">
        <v>12</v>
      </c>
      <c r="D17" s="84">
        <v>318</v>
      </c>
      <c r="E17" s="5">
        <v>312</v>
      </c>
      <c r="F17" s="5">
        <v>3</v>
      </c>
      <c r="G17" s="5">
        <v>1</v>
      </c>
      <c r="H17" s="5">
        <v>2</v>
      </c>
      <c r="I17" s="5">
        <v>0</v>
      </c>
      <c r="J17" s="5" t="s">
        <v>814</v>
      </c>
    </row>
    <row r="18" spans="1:10" x14ac:dyDescent="0.25">
      <c r="A18" s="59" t="s">
        <v>40</v>
      </c>
      <c r="B18" s="59" t="s">
        <v>41</v>
      </c>
      <c r="C18" s="46" t="s">
        <v>15</v>
      </c>
      <c r="D18" s="84">
        <v>135</v>
      </c>
      <c r="E18" s="5">
        <v>133</v>
      </c>
      <c r="F18" s="5" t="s">
        <v>814</v>
      </c>
      <c r="G18" s="5">
        <v>1</v>
      </c>
      <c r="H18" s="5">
        <v>1</v>
      </c>
      <c r="I18" s="5">
        <v>0</v>
      </c>
      <c r="J18" s="5" t="s">
        <v>814</v>
      </c>
    </row>
    <row r="19" spans="1:10" x14ac:dyDescent="0.25">
      <c r="A19" s="59" t="s">
        <v>42</v>
      </c>
      <c r="B19" s="59" t="s">
        <v>43</v>
      </c>
      <c r="C19" s="46" t="s">
        <v>15</v>
      </c>
      <c r="D19" s="84">
        <v>195</v>
      </c>
      <c r="E19" s="5">
        <v>183</v>
      </c>
      <c r="F19" s="5">
        <v>2</v>
      </c>
      <c r="G19" s="5">
        <v>1</v>
      </c>
      <c r="H19" s="5">
        <v>6</v>
      </c>
      <c r="I19" s="5">
        <v>1</v>
      </c>
      <c r="J19" s="5">
        <v>2</v>
      </c>
    </row>
    <row r="20" spans="1:10" x14ac:dyDescent="0.25">
      <c r="A20" s="59" t="s">
        <v>44</v>
      </c>
      <c r="B20" s="59" t="s">
        <v>45</v>
      </c>
      <c r="C20" s="46"/>
      <c r="D20" s="84">
        <v>1126</v>
      </c>
      <c r="E20" s="5">
        <v>1030</v>
      </c>
      <c r="F20" s="5">
        <v>20</v>
      </c>
      <c r="G20" s="5">
        <v>7</v>
      </c>
      <c r="H20" s="5">
        <v>48</v>
      </c>
      <c r="I20" s="5">
        <v>11</v>
      </c>
      <c r="J20" s="5">
        <v>10</v>
      </c>
    </row>
    <row r="21" spans="1:10" x14ac:dyDescent="0.25">
      <c r="A21" s="46" t="s">
        <v>46</v>
      </c>
      <c r="B21" s="46" t="s">
        <v>47</v>
      </c>
      <c r="C21" s="46" t="s">
        <v>15</v>
      </c>
      <c r="D21" s="84">
        <v>203</v>
      </c>
      <c r="E21" s="5">
        <v>193</v>
      </c>
      <c r="F21" s="5">
        <v>4</v>
      </c>
      <c r="G21" s="5">
        <v>1</v>
      </c>
      <c r="H21" s="5">
        <v>3</v>
      </c>
      <c r="I21" s="5">
        <v>1</v>
      </c>
      <c r="J21" s="5">
        <v>1</v>
      </c>
    </row>
    <row r="22" spans="1:10" ht="23.25" x14ac:dyDescent="0.25">
      <c r="A22" s="46" t="s">
        <v>48</v>
      </c>
      <c r="B22" s="46" t="s">
        <v>49</v>
      </c>
      <c r="C22" s="46" t="s">
        <v>11</v>
      </c>
      <c r="D22" s="84">
        <v>294</v>
      </c>
      <c r="E22" s="5">
        <v>241</v>
      </c>
      <c r="F22" s="5">
        <v>9</v>
      </c>
      <c r="G22" s="5">
        <v>2</v>
      </c>
      <c r="H22" s="5">
        <v>28</v>
      </c>
      <c r="I22" s="5">
        <v>7</v>
      </c>
      <c r="J22" s="5">
        <v>7</v>
      </c>
    </row>
    <row r="23" spans="1:10" x14ac:dyDescent="0.25">
      <c r="A23" s="46" t="s">
        <v>50</v>
      </c>
      <c r="B23" s="46" t="s">
        <v>51</v>
      </c>
      <c r="C23" s="46" t="s">
        <v>15</v>
      </c>
      <c r="D23" s="84">
        <v>203</v>
      </c>
      <c r="E23" s="5">
        <v>193</v>
      </c>
      <c r="F23" s="5">
        <v>3</v>
      </c>
      <c r="G23" s="5">
        <v>1</v>
      </c>
      <c r="H23" s="5">
        <v>5</v>
      </c>
      <c r="I23" s="5" t="s">
        <v>814</v>
      </c>
      <c r="J23" s="5">
        <v>1</v>
      </c>
    </row>
    <row r="24" spans="1:10" x14ac:dyDescent="0.25">
      <c r="A24" s="46" t="s">
        <v>52</v>
      </c>
      <c r="B24" s="46" t="s">
        <v>53</v>
      </c>
      <c r="C24" s="46" t="s">
        <v>15</v>
      </c>
      <c r="D24" s="84">
        <v>149</v>
      </c>
      <c r="E24" s="5">
        <v>141</v>
      </c>
      <c r="F24" s="5">
        <v>1</v>
      </c>
      <c r="G24" s="5">
        <v>1</v>
      </c>
      <c r="H24" s="5">
        <v>3</v>
      </c>
      <c r="I24" s="5">
        <v>2</v>
      </c>
      <c r="J24" s="5">
        <v>1</v>
      </c>
    </row>
    <row r="25" spans="1:10" x14ac:dyDescent="0.25">
      <c r="A25" s="46" t="s">
        <v>54</v>
      </c>
      <c r="B25" s="46" t="s">
        <v>55</v>
      </c>
      <c r="C25" s="46" t="s">
        <v>15</v>
      </c>
      <c r="D25" s="84">
        <v>277</v>
      </c>
      <c r="E25" s="5">
        <v>264</v>
      </c>
      <c r="F25" s="5">
        <v>2</v>
      </c>
      <c r="G25" s="5">
        <v>2</v>
      </c>
      <c r="H25" s="5">
        <v>8</v>
      </c>
      <c r="I25" s="5">
        <v>1</v>
      </c>
      <c r="J25" s="5" t="s">
        <v>814</v>
      </c>
    </row>
    <row r="26" spans="1:10" x14ac:dyDescent="0.25">
      <c r="A26" s="59" t="s">
        <v>56</v>
      </c>
      <c r="B26" s="59" t="s">
        <v>57</v>
      </c>
      <c r="C26" s="46"/>
      <c r="D26" s="84">
        <v>7224</v>
      </c>
      <c r="E26" s="5">
        <v>6207</v>
      </c>
      <c r="F26" s="5">
        <v>243</v>
      </c>
      <c r="G26" s="5">
        <v>90</v>
      </c>
      <c r="H26" s="5">
        <v>464</v>
      </c>
      <c r="I26" s="5">
        <v>135</v>
      </c>
      <c r="J26" s="5">
        <v>85</v>
      </c>
    </row>
    <row r="27" spans="1:10" x14ac:dyDescent="0.25">
      <c r="A27" s="59" t="s">
        <v>58</v>
      </c>
      <c r="B27" s="59" t="s">
        <v>59</v>
      </c>
      <c r="C27" s="46" t="s">
        <v>17</v>
      </c>
      <c r="D27" s="84">
        <v>148</v>
      </c>
      <c r="E27" s="5">
        <v>98</v>
      </c>
      <c r="F27" s="5">
        <v>5</v>
      </c>
      <c r="G27" s="5">
        <v>2</v>
      </c>
      <c r="H27" s="5">
        <v>40</v>
      </c>
      <c r="I27" s="5">
        <v>1</v>
      </c>
      <c r="J27" s="5">
        <v>2</v>
      </c>
    </row>
    <row r="28" spans="1:10" x14ac:dyDescent="0.25">
      <c r="A28" s="59" t="s">
        <v>60</v>
      </c>
      <c r="B28" s="59" t="s">
        <v>61</v>
      </c>
      <c r="C28" s="46" t="s">
        <v>15</v>
      </c>
      <c r="D28" s="84">
        <v>140</v>
      </c>
      <c r="E28" s="5">
        <v>133</v>
      </c>
      <c r="F28" s="5">
        <v>4</v>
      </c>
      <c r="G28" s="5">
        <v>1</v>
      </c>
      <c r="H28" s="5">
        <v>1</v>
      </c>
      <c r="I28" s="5" t="s">
        <v>814</v>
      </c>
      <c r="J28" s="5">
        <v>1</v>
      </c>
    </row>
    <row r="29" spans="1:10" x14ac:dyDescent="0.25">
      <c r="A29" s="59" t="s">
        <v>62</v>
      </c>
      <c r="B29" s="59" t="s">
        <v>63</v>
      </c>
      <c r="C29" s="46" t="s">
        <v>16</v>
      </c>
      <c r="D29" s="84">
        <v>378</v>
      </c>
      <c r="E29" s="5">
        <v>354</v>
      </c>
      <c r="F29" s="5">
        <v>11</v>
      </c>
      <c r="G29" s="5">
        <v>2</v>
      </c>
      <c r="H29" s="5">
        <v>6</v>
      </c>
      <c r="I29" s="5">
        <v>2</v>
      </c>
      <c r="J29" s="5">
        <v>3</v>
      </c>
    </row>
    <row r="30" spans="1:10" x14ac:dyDescent="0.25">
      <c r="A30" s="59" t="s">
        <v>64</v>
      </c>
      <c r="B30" s="59" t="s">
        <v>65</v>
      </c>
      <c r="C30" s="46" t="s">
        <v>16</v>
      </c>
      <c r="D30" s="84">
        <v>336</v>
      </c>
      <c r="E30" s="5">
        <v>314</v>
      </c>
      <c r="F30" s="5">
        <v>12</v>
      </c>
      <c r="G30" s="5">
        <v>2</v>
      </c>
      <c r="H30" s="5">
        <v>5</v>
      </c>
      <c r="I30" s="5">
        <v>1</v>
      </c>
      <c r="J30" s="5">
        <v>2</v>
      </c>
    </row>
    <row r="31" spans="1:10" x14ac:dyDescent="0.25">
      <c r="A31" s="59" t="s">
        <v>66</v>
      </c>
      <c r="B31" s="59" t="s">
        <v>67</v>
      </c>
      <c r="C31" s="46" t="s">
        <v>15</v>
      </c>
      <c r="D31" s="84">
        <v>126</v>
      </c>
      <c r="E31" s="5">
        <v>122</v>
      </c>
      <c r="F31" s="5">
        <v>2</v>
      </c>
      <c r="G31" s="5">
        <v>1</v>
      </c>
      <c r="H31" s="5">
        <v>1</v>
      </c>
      <c r="I31" s="5" t="s">
        <v>814</v>
      </c>
      <c r="J31" s="5" t="s">
        <v>814</v>
      </c>
    </row>
    <row r="32" spans="1:10" x14ac:dyDescent="0.25">
      <c r="A32" s="59" t="s">
        <v>68</v>
      </c>
      <c r="B32" s="59" t="s">
        <v>69</v>
      </c>
      <c r="C32" s="46" t="s">
        <v>16</v>
      </c>
      <c r="D32" s="84">
        <v>210</v>
      </c>
      <c r="E32" s="5">
        <v>187</v>
      </c>
      <c r="F32" s="5">
        <v>10</v>
      </c>
      <c r="G32" s="5">
        <v>2</v>
      </c>
      <c r="H32" s="5">
        <v>7</v>
      </c>
      <c r="I32" s="5">
        <v>1</v>
      </c>
      <c r="J32" s="5">
        <v>3</v>
      </c>
    </row>
    <row r="33" spans="1:10" x14ac:dyDescent="0.25">
      <c r="A33" s="59" t="s">
        <v>70</v>
      </c>
      <c r="B33" s="59" t="s">
        <v>71</v>
      </c>
      <c r="C33" s="46"/>
      <c r="D33" s="84">
        <v>499</v>
      </c>
      <c r="E33" s="5">
        <v>483</v>
      </c>
      <c r="F33" s="5">
        <v>8</v>
      </c>
      <c r="G33" s="5">
        <v>1</v>
      </c>
      <c r="H33" s="5">
        <v>5</v>
      </c>
      <c r="I33" s="5">
        <v>1</v>
      </c>
      <c r="J33" s="5">
        <v>1</v>
      </c>
    </row>
    <row r="34" spans="1:10" x14ac:dyDescent="0.25">
      <c r="A34" s="46" t="s">
        <v>72</v>
      </c>
      <c r="B34" s="46" t="s">
        <v>73</v>
      </c>
      <c r="C34" s="46" t="s">
        <v>12</v>
      </c>
      <c r="D34" s="84">
        <v>97</v>
      </c>
      <c r="E34" s="5">
        <v>96</v>
      </c>
      <c r="F34" s="5">
        <v>1</v>
      </c>
      <c r="G34" s="5" t="s">
        <v>814</v>
      </c>
      <c r="H34" s="5" t="s">
        <v>814</v>
      </c>
      <c r="I34" s="5" t="s">
        <v>814</v>
      </c>
      <c r="J34" s="5" t="s">
        <v>814</v>
      </c>
    </row>
    <row r="35" spans="1:10" x14ac:dyDescent="0.25">
      <c r="A35" s="46" t="s">
        <v>74</v>
      </c>
      <c r="B35" s="46" t="s">
        <v>75</v>
      </c>
      <c r="C35" s="46" t="s">
        <v>15</v>
      </c>
      <c r="D35" s="84">
        <v>67</v>
      </c>
      <c r="E35" s="5">
        <v>64</v>
      </c>
      <c r="F35" s="5">
        <v>1</v>
      </c>
      <c r="G35" s="5" t="s">
        <v>814</v>
      </c>
      <c r="H35" s="5">
        <v>1</v>
      </c>
      <c r="I35" s="5">
        <v>1</v>
      </c>
      <c r="J35" s="5" t="s">
        <v>814</v>
      </c>
    </row>
    <row r="36" spans="1:10" x14ac:dyDescent="0.25">
      <c r="A36" s="46" t="s">
        <v>76</v>
      </c>
      <c r="B36" s="46" t="s">
        <v>77</v>
      </c>
      <c r="C36" s="46" t="s">
        <v>15</v>
      </c>
      <c r="D36" s="84">
        <v>108</v>
      </c>
      <c r="E36" s="5">
        <v>103</v>
      </c>
      <c r="F36" s="5">
        <v>4</v>
      </c>
      <c r="G36" s="5" t="s">
        <v>814</v>
      </c>
      <c r="H36" s="5">
        <v>1</v>
      </c>
      <c r="I36" s="5" t="s">
        <v>814</v>
      </c>
      <c r="J36" s="5" t="s">
        <v>814</v>
      </c>
    </row>
    <row r="37" spans="1:10" x14ac:dyDescent="0.25">
      <c r="A37" s="46" t="s">
        <v>78</v>
      </c>
      <c r="B37" s="46" t="s">
        <v>79</v>
      </c>
      <c r="C37" s="46" t="s">
        <v>15</v>
      </c>
      <c r="D37" s="84">
        <v>69</v>
      </c>
      <c r="E37" s="5">
        <v>68</v>
      </c>
      <c r="F37" s="5">
        <v>1</v>
      </c>
      <c r="G37" s="5" t="s">
        <v>814</v>
      </c>
      <c r="H37" s="5" t="s">
        <v>814</v>
      </c>
      <c r="I37" s="5">
        <v>0</v>
      </c>
      <c r="J37" s="5">
        <v>0</v>
      </c>
    </row>
    <row r="38" spans="1:10" x14ac:dyDescent="0.25">
      <c r="A38" s="46" t="s">
        <v>80</v>
      </c>
      <c r="B38" s="46" t="s">
        <v>81</v>
      </c>
      <c r="C38" s="46" t="s">
        <v>12</v>
      </c>
      <c r="D38" s="84">
        <v>53</v>
      </c>
      <c r="E38" s="5">
        <v>52</v>
      </c>
      <c r="F38" s="5">
        <v>1</v>
      </c>
      <c r="G38" s="5">
        <v>0</v>
      </c>
      <c r="H38" s="5">
        <v>0</v>
      </c>
      <c r="I38" s="5">
        <v>0</v>
      </c>
      <c r="J38" s="5">
        <v>0</v>
      </c>
    </row>
    <row r="39" spans="1:10" x14ac:dyDescent="0.25">
      <c r="A39" s="46" t="s">
        <v>82</v>
      </c>
      <c r="B39" s="46" t="s">
        <v>83</v>
      </c>
      <c r="C39" s="46" t="s">
        <v>12</v>
      </c>
      <c r="D39" s="84">
        <v>103</v>
      </c>
      <c r="E39" s="5">
        <v>100</v>
      </c>
      <c r="F39" s="5">
        <v>1</v>
      </c>
      <c r="G39" s="5">
        <v>0</v>
      </c>
      <c r="H39" s="5">
        <v>2</v>
      </c>
      <c r="I39" s="5">
        <v>0</v>
      </c>
      <c r="J39" s="5">
        <v>0</v>
      </c>
    </row>
    <row r="40" spans="1:10" ht="23.25" x14ac:dyDescent="0.25">
      <c r="A40" s="59" t="s">
        <v>84</v>
      </c>
      <c r="B40" s="59" t="s">
        <v>85</v>
      </c>
      <c r="C40" s="46"/>
      <c r="D40" s="84">
        <v>2781</v>
      </c>
      <c r="E40" s="5">
        <v>2159</v>
      </c>
      <c r="F40" s="5">
        <v>116</v>
      </c>
      <c r="G40" s="5">
        <v>54</v>
      </c>
      <c r="H40" s="5">
        <v>299</v>
      </c>
      <c r="I40" s="5">
        <v>103</v>
      </c>
      <c r="J40" s="5">
        <v>50</v>
      </c>
    </row>
    <row r="41" spans="1:10" x14ac:dyDescent="0.25">
      <c r="A41" s="46" t="s">
        <v>86</v>
      </c>
      <c r="B41" s="46" t="s">
        <v>87</v>
      </c>
      <c r="C41" s="46" t="s">
        <v>17</v>
      </c>
      <c r="D41" s="84">
        <v>284</v>
      </c>
      <c r="E41" s="5">
        <v>219</v>
      </c>
      <c r="F41" s="5">
        <v>10</v>
      </c>
      <c r="G41" s="5">
        <v>4</v>
      </c>
      <c r="H41" s="5">
        <v>37</v>
      </c>
      <c r="I41" s="5">
        <v>8</v>
      </c>
      <c r="J41" s="5">
        <v>6</v>
      </c>
    </row>
    <row r="42" spans="1:10" x14ac:dyDescent="0.25">
      <c r="A42" s="46" t="s">
        <v>88</v>
      </c>
      <c r="B42" s="46" t="s">
        <v>89</v>
      </c>
      <c r="C42" s="46" t="s">
        <v>17</v>
      </c>
      <c r="D42" s="84">
        <v>188</v>
      </c>
      <c r="E42" s="5">
        <v>160</v>
      </c>
      <c r="F42" s="5">
        <v>6</v>
      </c>
      <c r="G42" s="5">
        <v>3</v>
      </c>
      <c r="H42" s="5">
        <v>14</v>
      </c>
      <c r="I42" s="5">
        <v>3</v>
      </c>
      <c r="J42" s="5">
        <v>2</v>
      </c>
    </row>
    <row r="43" spans="1:10" ht="23.25" x14ac:dyDescent="0.25">
      <c r="A43" s="46" t="s">
        <v>90</v>
      </c>
      <c r="B43" s="46" t="s">
        <v>91</v>
      </c>
      <c r="C43" s="46" t="s">
        <v>11</v>
      </c>
      <c r="D43" s="84">
        <v>543</v>
      </c>
      <c r="E43" s="5">
        <v>313</v>
      </c>
      <c r="F43" s="5">
        <v>35</v>
      </c>
      <c r="G43" s="5">
        <v>22</v>
      </c>
      <c r="H43" s="5">
        <v>98</v>
      </c>
      <c r="I43" s="5">
        <v>54</v>
      </c>
      <c r="J43" s="5">
        <v>21</v>
      </c>
    </row>
    <row r="44" spans="1:10" x14ac:dyDescent="0.25">
      <c r="A44" s="46" t="s">
        <v>92</v>
      </c>
      <c r="B44" s="46" t="s">
        <v>93</v>
      </c>
      <c r="C44" s="46" t="s">
        <v>17</v>
      </c>
      <c r="D44" s="84">
        <v>232</v>
      </c>
      <c r="E44" s="5">
        <v>164</v>
      </c>
      <c r="F44" s="5">
        <v>6</v>
      </c>
      <c r="G44" s="5">
        <v>4</v>
      </c>
      <c r="H44" s="5">
        <v>51</v>
      </c>
      <c r="I44" s="5">
        <v>5</v>
      </c>
      <c r="J44" s="5">
        <v>2</v>
      </c>
    </row>
    <row r="45" spans="1:10" x14ac:dyDescent="0.25">
      <c r="A45" s="46" t="s">
        <v>94</v>
      </c>
      <c r="B45" s="46" t="s">
        <v>95</v>
      </c>
      <c r="C45" s="46" t="s">
        <v>17</v>
      </c>
      <c r="D45" s="84">
        <v>217</v>
      </c>
      <c r="E45" s="5">
        <v>164</v>
      </c>
      <c r="F45" s="5">
        <v>7</v>
      </c>
      <c r="G45" s="5">
        <v>2</v>
      </c>
      <c r="H45" s="5">
        <v>36</v>
      </c>
      <c r="I45" s="5">
        <v>4</v>
      </c>
      <c r="J45" s="5">
        <v>4</v>
      </c>
    </row>
    <row r="46" spans="1:10" x14ac:dyDescent="0.25">
      <c r="A46" s="46" t="s">
        <v>96</v>
      </c>
      <c r="B46" s="46" t="s">
        <v>97</v>
      </c>
      <c r="C46" s="46" t="s">
        <v>17</v>
      </c>
      <c r="D46" s="84">
        <v>248</v>
      </c>
      <c r="E46" s="5">
        <v>201</v>
      </c>
      <c r="F46" s="5">
        <v>19</v>
      </c>
      <c r="G46" s="5">
        <v>4</v>
      </c>
      <c r="H46" s="5">
        <v>9</v>
      </c>
      <c r="I46" s="5">
        <v>12</v>
      </c>
      <c r="J46" s="5">
        <v>3</v>
      </c>
    </row>
    <row r="47" spans="1:10" x14ac:dyDescent="0.25">
      <c r="A47" s="46" t="s">
        <v>98</v>
      </c>
      <c r="B47" s="46" t="s">
        <v>99</v>
      </c>
      <c r="C47" s="46" t="s">
        <v>16</v>
      </c>
      <c r="D47" s="84">
        <v>291</v>
      </c>
      <c r="E47" s="5">
        <v>257</v>
      </c>
      <c r="F47" s="5">
        <v>9</v>
      </c>
      <c r="G47" s="5">
        <v>3</v>
      </c>
      <c r="H47" s="5">
        <v>14</v>
      </c>
      <c r="I47" s="5">
        <v>3</v>
      </c>
      <c r="J47" s="5">
        <v>5</v>
      </c>
    </row>
    <row r="48" spans="1:10" x14ac:dyDescent="0.25">
      <c r="A48" s="46" t="s">
        <v>100</v>
      </c>
      <c r="B48" s="46" t="s">
        <v>101</v>
      </c>
      <c r="C48" s="46" t="s">
        <v>17</v>
      </c>
      <c r="D48" s="84">
        <v>224</v>
      </c>
      <c r="E48" s="5">
        <v>192</v>
      </c>
      <c r="F48" s="5">
        <v>8</v>
      </c>
      <c r="G48" s="5">
        <v>4</v>
      </c>
      <c r="H48" s="5">
        <v>14</v>
      </c>
      <c r="I48" s="5">
        <v>5</v>
      </c>
      <c r="J48" s="5">
        <v>1</v>
      </c>
    </row>
    <row r="49" spans="1:10" x14ac:dyDescent="0.25">
      <c r="A49" s="46" t="s">
        <v>102</v>
      </c>
      <c r="B49" s="46" t="s">
        <v>103</v>
      </c>
      <c r="C49" s="46" t="s">
        <v>17</v>
      </c>
      <c r="D49" s="84">
        <v>234</v>
      </c>
      <c r="E49" s="5">
        <v>184</v>
      </c>
      <c r="F49" s="5">
        <v>10</v>
      </c>
      <c r="G49" s="5">
        <v>6</v>
      </c>
      <c r="H49" s="5">
        <v>23</v>
      </c>
      <c r="I49" s="5">
        <v>7</v>
      </c>
      <c r="J49" s="5">
        <v>4</v>
      </c>
    </row>
    <row r="50" spans="1:10" x14ac:dyDescent="0.25">
      <c r="A50" s="46" t="s">
        <v>104</v>
      </c>
      <c r="B50" s="46" t="s">
        <v>105</v>
      </c>
      <c r="C50" s="46" t="s">
        <v>15</v>
      </c>
      <c r="D50" s="84">
        <v>323</v>
      </c>
      <c r="E50" s="5">
        <v>306</v>
      </c>
      <c r="F50" s="5">
        <v>7</v>
      </c>
      <c r="G50" s="5">
        <v>3</v>
      </c>
      <c r="H50" s="5">
        <v>4</v>
      </c>
      <c r="I50" s="5">
        <v>1</v>
      </c>
      <c r="J50" s="5">
        <v>2</v>
      </c>
    </row>
    <row r="51" spans="1:10" x14ac:dyDescent="0.25">
      <c r="A51" s="59" t="s">
        <v>106</v>
      </c>
      <c r="B51" s="59" t="s">
        <v>107</v>
      </c>
      <c r="C51" s="46"/>
      <c r="D51" s="84">
        <v>1196</v>
      </c>
      <c r="E51" s="5">
        <v>1077</v>
      </c>
      <c r="F51" s="5">
        <v>35</v>
      </c>
      <c r="G51" s="5">
        <v>9</v>
      </c>
      <c r="H51" s="5">
        <v>62</v>
      </c>
      <c r="I51" s="5">
        <v>8</v>
      </c>
      <c r="J51" s="5">
        <v>5</v>
      </c>
    </row>
    <row r="52" spans="1:10" x14ac:dyDescent="0.25">
      <c r="A52" s="46" t="s">
        <v>108</v>
      </c>
      <c r="B52" s="46" t="s">
        <v>109</v>
      </c>
      <c r="C52" s="46" t="s">
        <v>17</v>
      </c>
      <c r="D52" s="84">
        <v>87</v>
      </c>
      <c r="E52" s="5">
        <v>79</v>
      </c>
      <c r="F52" s="5">
        <v>3</v>
      </c>
      <c r="G52" s="5">
        <v>0</v>
      </c>
      <c r="H52" s="5">
        <v>5</v>
      </c>
      <c r="I52" s="5">
        <v>0</v>
      </c>
      <c r="J52" s="5" t="s">
        <v>814</v>
      </c>
    </row>
    <row r="53" spans="1:10" x14ac:dyDescent="0.25">
      <c r="A53" s="46" t="s">
        <v>110</v>
      </c>
      <c r="B53" s="46" t="s">
        <v>111</v>
      </c>
      <c r="C53" s="46" t="s">
        <v>16</v>
      </c>
      <c r="D53" s="84">
        <v>113</v>
      </c>
      <c r="E53" s="5">
        <v>107</v>
      </c>
      <c r="F53" s="5">
        <v>4</v>
      </c>
      <c r="G53" s="5">
        <v>1</v>
      </c>
      <c r="H53" s="5" t="s">
        <v>814</v>
      </c>
      <c r="I53" s="5">
        <v>1</v>
      </c>
      <c r="J53" s="5">
        <v>0</v>
      </c>
    </row>
    <row r="54" spans="1:10" x14ac:dyDescent="0.25">
      <c r="A54" s="46" t="s">
        <v>112</v>
      </c>
      <c r="B54" s="46" t="s">
        <v>113</v>
      </c>
      <c r="C54" s="46" t="s">
        <v>12</v>
      </c>
      <c r="D54" s="84">
        <v>78</v>
      </c>
      <c r="E54" s="5">
        <v>75</v>
      </c>
      <c r="F54" s="5">
        <v>2</v>
      </c>
      <c r="G54" s="5" t="s">
        <v>814</v>
      </c>
      <c r="H54" s="5">
        <v>0</v>
      </c>
      <c r="I54" s="5">
        <v>1</v>
      </c>
      <c r="J54" s="5">
        <v>0</v>
      </c>
    </row>
    <row r="55" spans="1:10" x14ac:dyDescent="0.25">
      <c r="A55" s="46" t="s">
        <v>114</v>
      </c>
      <c r="B55" s="46" t="s">
        <v>115</v>
      </c>
      <c r="C55" s="46" t="s">
        <v>17</v>
      </c>
      <c r="D55" s="84">
        <v>79</v>
      </c>
      <c r="E55" s="5">
        <v>65</v>
      </c>
      <c r="F55" s="5">
        <v>3</v>
      </c>
      <c r="G55" s="5" t="s">
        <v>814</v>
      </c>
      <c r="H55" s="5">
        <v>10</v>
      </c>
      <c r="I55" s="5" t="s">
        <v>814</v>
      </c>
      <c r="J55" s="5">
        <v>1</v>
      </c>
    </row>
    <row r="56" spans="1:10" ht="23.25" x14ac:dyDescent="0.25">
      <c r="A56" s="46" t="s">
        <v>116</v>
      </c>
      <c r="B56" s="46" t="s">
        <v>117</v>
      </c>
      <c r="C56" s="46" t="s">
        <v>11</v>
      </c>
      <c r="D56" s="84">
        <v>142</v>
      </c>
      <c r="E56" s="5">
        <v>128</v>
      </c>
      <c r="F56" s="5">
        <v>8</v>
      </c>
      <c r="G56" s="5">
        <v>1</v>
      </c>
      <c r="H56" s="5">
        <v>4</v>
      </c>
      <c r="I56" s="5" t="s">
        <v>814</v>
      </c>
      <c r="J56" s="5">
        <v>1</v>
      </c>
    </row>
    <row r="57" spans="1:10" x14ac:dyDescent="0.25">
      <c r="A57" s="46" t="s">
        <v>118</v>
      </c>
      <c r="B57" s="46" t="s">
        <v>119</v>
      </c>
      <c r="C57" s="46" t="s">
        <v>17</v>
      </c>
      <c r="D57" s="84">
        <v>90</v>
      </c>
      <c r="E57" s="5">
        <v>72</v>
      </c>
      <c r="F57" s="5">
        <v>1</v>
      </c>
      <c r="G57" s="5">
        <v>1</v>
      </c>
      <c r="H57" s="5">
        <v>15</v>
      </c>
      <c r="I57" s="5" t="s">
        <v>814</v>
      </c>
      <c r="J57" s="5">
        <v>1</v>
      </c>
    </row>
    <row r="58" spans="1:10" ht="23.25" x14ac:dyDescent="0.25">
      <c r="A58" s="46" t="s">
        <v>120</v>
      </c>
      <c r="B58" s="46" t="s">
        <v>121</v>
      </c>
      <c r="C58" s="46" t="s">
        <v>11</v>
      </c>
      <c r="D58" s="84">
        <v>141</v>
      </c>
      <c r="E58" s="5">
        <v>107</v>
      </c>
      <c r="F58" s="5">
        <v>7</v>
      </c>
      <c r="G58" s="5">
        <v>3</v>
      </c>
      <c r="H58" s="5">
        <v>21</v>
      </c>
      <c r="I58" s="5">
        <v>3</v>
      </c>
      <c r="J58" s="5" t="s">
        <v>814</v>
      </c>
    </row>
    <row r="59" spans="1:10" x14ac:dyDescent="0.25">
      <c r="A59" s="46" t="s">
        <v>122</v>
      </c>
      <c r="B59" s="46" t="s">
        <v>123</v>
      </c>
      <c r="C59" s="46" t="s">
        <v>12</v>
      </c>
      <c r="D59" s="84">
        <v>57</v>
      </c>
      <c r="E59" s="5">
        <v>57</v>
      </c>
      <c r="F59" s="5">
        <v>0</v>
      </c>
      <c r="G59" s="5" t="s">
        <v>814</v>
      </c>
      <c r="H59" s="5" t="s">
        <v>814</v>
      </c>
      <c r="I59" s="5" t="s">
        <v>814</v>
      </c>
      <c r="J59" s="5">
        <v>0</v>
      </c>
    </row>
    <row r="60" spans="1:10" x14ac:dyDescent="0.25">
      <c r="A60" s="46" t="s">
        <v>124</v>
      </c>
      <c r="B60" s="46" t="s">
        <v>125</v>
      </c>
      <c r="C60" s="46" t="s">
        <v>15</v>
      </c>
      <c r="D60" s="84">
        <v>69</v>
      </c>
      <c r="E60" s="5">
        <v>67</v>
      </c>
      <c r="F60" s="5">
        <v>1</v>
      </c>
      <c r="G60" s="5" t="s">
        <v>814</v>
      </c>
      <c r="H60" s="5">
        <v>1</v>
      </c>
      <c r="I60" s="5">
        <v>0</v>
      </c>
      <c r="J60" s="5" t="s">
        <v>814</v>
      </c>
    </row>
    <row r="61" spans="1:10" x14ac:dyDescent="0.25">
      <c r="A61" s="46" t="s">
        <v>126</v>
      </c>
      <c r="B61" s="46" t="s">
        <v>127</v>
      </c>
      <c r="C61" s="46" t="s">
        <v>16</v>
      </c>
      <c r="D61" s="84">
        <v>111</v>
      </c>
      <c r="E61" s="5">
        <v>106</v>
      </c>
      <c r="F61" s="5">
        <v>1</v>
      </c>
      <c r="G61" s="5">
        <v>1</v>
      </c>
      <c r="H61" s="5">
        <v>1</v>
      </c>
      <c r="I61" s="5">
        <v>0</v>
      </c>
      <c r="J61" s="5">
        <v>2</v>
      </c>
    </row>
    <row r="62" spans="1:10" x14ac:dyDescent="0.25">
      <c r="A62" s="46" t="s">
        <v>128</v>
      </c>
      <c r="B62" s="46" t="s">
        <v>129</v>
      </c>
      <c r="C62" s="46" t="s">
        <v>16</v>
      </c>
      <c r="D62" s="84">
        <v>112</v>
      </c>
      <c r="E62" s="5">
        <v>106</v>
      </c>
      <c r="F62" s="5">
        <v>3</v>
      </c>
      <c r="G62" s="5">
        <v>0</v>
      </c>
      <c r="H62" s="5">
        <v>3</v>
      </c>
      <c r="I62" s="5">
        <v>0</v>
      </c>
      <c r="J62" s="5" t="s">
        <v>814</v>
      </c>
    </row>
    <row r="63" spans="1:10" x14ac:dyDescent="0.25">
      <c r="A63" s="46" t="s">
        <v>130</v>
      </c>
      <c r="B63" s="46" t="s">
        <v>131</v>
      </c>
      <c r="C63" s="46" t="s">
        <v>12</v>
      </c>
      <c r="D63" s="84">
        <v>109</v>
      </c>
      <c r="E63" s="5">
        <v>108</v>
      </c>
      <c r="F63" s="5" t="s">
        <v>814</v>
      </c>
      <c r="G63" s="5">
        <v>1</v>
      </c>
      <c r="H63" s="5" t="s">
        <v>814</v>
      </c>
      <c r="I63" s="5" t="s">
        <v>814</v>
      </c>
      <c r="J63" s="5">
        <v>0</v>
      </c>
    </row>
    <row r="64" spans="1:10" x14ac:dyDescent="0.25">
      <c r="A64" s="59" t="s">
        <v>132</v>
      </c>
      <c r="B64" s="59" t="s">
        <v>133</v>
      </c>
      <c r="C64" s="46"/>
      <c r="D64" s="84">
        <v>1411</v>
      </c>
      <c r="E64" s="5">
        <v>1281</v>
      </c>
      <c r="F64" s="5">
        <v>39</v>
      </c>
      <c r="G64" s="5">
        <v>17</v>
      </c>
      <c r="H64" s="5">
        <v>38</v>
      </c>
      <c r="I64" s="5">
        <v>17</v>
      </c>
      <c r="J64" s="5">
        <v>19</v>
      </c>
    </row>
    <row r="65" spans="1:10" x14ac:dyDescent="0.25">
      <c r="A65" s="46" t="s">
        <v>134</v>
      </c>
      <c r="B65" s="46" t="s">
        <v>135</v>
      </c>
      <c r="C65" s="46" t="s">
        <v>15</v>
      </c>
      <c r="D65" s="84">
        <v>148</v>
      </c>
      <c r="E65" s="5">
        <v>141</v>
      </c>
      <c r="F65" s="5">
        <v>3</v>
      </c>
      <c r="G65" s="5">
        <v>2</v>
      </c>
      <c r="H65" s="5">
        <v>1</v>
      </c>
      <c r="I65" s="5">
        <v>1</v>
      </c>
      <c r="J65" s="5" t="s">
        <v>814</v>
      </c>
    </row>
    <row r="66" spans="1:10" ht="23.25" x14ac:dyDescent="0.25">
      <c r="A66" s="46" t="s">
        <v>136</v>
      </c>
      <c r="B66" s="46" t="s">
        <v>137</v>
      </c>
      <c r="C66" s="46" t="s">
        <v>11</v>
      </c>
      <c r="D66" s="84">
        <v>487</v>
      </c>
      <c r="E66" s="5">
        <v>403</v>
      </c>
      <c r="F66" s="5">
        <v>20</v>
      </c>
      <c r="G66" s="5">
        <v>9</v>
      </c>
      <c r="H66" s="5">
        <v>27</v>
      </c>
      <c r="I66" s="5">
        <v>14</v>
      </c>
      <c r="J66" s="5">
        <v>14</v>
      </c>
    </row>
    <row r="67" spans="1:10" x14ac:dyDescent="0.25">
      <c r="A67" s="46" t="s">
        <v>138</v>
      </c>
      <c r="B67" s="46" t="s">
        <v>139</v>
      </c>
      <c r="C67" s="46" t="s">
        <v>15</v>
      </c>
      <c r="D67" s="84">
        <v>275</v>
      </c>
      <c r="E67" s="5">
        <v>261</v>
      </c>
      <c r="F67" s="5">
        <v>6</v>
      </c>
      <c r="G67" s="5">
        <v>2</v>
      </c>
      <c r="H67" s="5">
        <v>4</v>
      </c>
      <c r="I67" s="5" t="s">
        <v>814</v>
      </c>
      <c r="J67" s="5">
        <v>2</v>
      </c>
    </row>
    <row r="68" spans="1:10" x14ac:dyDescent="0.25">
      <c r="A68" s="46" t="s">
        <v>140</v>
      </c>
      <c r="B68" s="46" t="s">
        <v>141</v>
      </c>
      <c r="C68" s="46" t="s">
        <v>15</v>
      </c>
      <c r="D68" s="84">
        <v>178</v>
      </c>
      <c r="E68" s="5">
        <v>172</v>
      </c>
      <c r="F68" s="5">
        <v>3</v>
      </c>
      <c r="G68" s="5">
        <v>1</v>
      </c>
      <c r="H68" s="5">
        <v>1</v>
      </c>
      <c r="I68" s="5" t="s">
        <v>814</v>
      </c>
      <c r="J68" s="5">
        <v>1</v>
      </c>
    </row>
    <row r="69" spans="1:10" x14ac:dyDescent="0.25">
      <c r="A69" s="46" t="s">
        <v>142</v>
      </c>
      <c r="B69" s="46" t="s">
        <v>143</v>
      </c>
      <c r="C69" s="46" t="s">
        <v>15</v>
      </c>
      <c r="D69" s="84">
        <v>322</v>
      </c>
      <c r="E69" s="5">
        <v>304</v>
      </c>
      <c r="F69" s="5">
        <v>7</v>
      </c>
      <c r="G69" s="5">
        <v>3</v>
      </c>
      <c r="H69" s="5">
        <v>5</v>
      </c>
      <c r="I69" s="5">
        <v>1</v>
      </c>
      <c r="J69" s="5">
        <v>2</v>
      </c>
    </row>
    <row r="70" spans="1:10" x14ac:dyDescent="0.25">
      <c r="A70" s="59" t="s">
        <v>144</v>
      </c>
      <c r="B70" s="59" t="s">
        <v>145</v>
      </c>
      <c r="C70" s="46"/>
      <c r="D70" s="84">
        <v>5426</v>
      </c>
      <c r="E70" s="5">
        <v>4656</v>
      </c>
      <c r="F70" s="5">
        <v>188</v>
      </c>
      <c r="G70" s="5">
        <v>77</v>
      </c>
      <c r="H70" s="5">
        <v>361</v>
      </c>
      <c r="I70" s="5">
        <v>82</v>
      </c>
      <c r="J70" s="5">
        <v>62</v>
      </c>
    </row>
    <row r="71" spans="1:10" x14ac:dyDescent="0.25">
      <c r="A71" s="59" t="s">
        <v>146</v>
      </c>
      <c r="B71" s="59" t="s">
        <v>147</v>
      </c>
      <c r="C71" s="46" t="s">
        <v>12</v>
      </c>
      <c r="D71" s="84">
        <v>338</v>
      </c>
      <c r="E71" s="5">
        <v>324</v>
      </c>
      <c r="F71" s="5">
        <v>7</v>
      </c>
      <c r="G71" s="5">
        <v>2</v>
      </c>
      <c r="H71" s="5">
        <v>3</v>
      </c>
      <c r="I71" s="5">
        <v>1</v>
      </c>
      <c r="J71" s="5">
        <v>1</v>
      </c>
    </row>
    <row r="72" spans="1:10" x14ac:dyDescent="0.25">
      <c r="A72" s="59" t="s">
        <v>148</v>
      </c>
      <c r="B72" s="59" t="s">
        <v>149</v>
      </c>
      <c r="C72" s="46" t="s">
        <v>17</v>
      </c>
      <c r="D72" s="84">
        <v>261</v>
      </c>
      <c r="E72" s="5">
        <v>230</v>
      </c>
      <c r="F72" s="5">
        <v>13</v>
      </c>
      <c r="G72" s="5">
        <v>2</v>
      </c>
      <c r="H72" s="5">
        <v>8</v>
      </c>
      <c r="I72" s="5">
        <v>5</v>
      </c>
      <c r="J72" s="5">
        <v>3</v>
      </c>
    </row>
    <row r="73" spans="1:10" x14ac:dyDescent="0.25">
      <c r="A73" s="59" t="s">
        <v>150</v>
      </c>
      <c r="B73" s="59" t="s">
        <v>151</v>
      </c>
      <c r="C73" s="46" t="s">
        <v>15</v>
      </c>
      <c r="D73" s="84">
        <v>160</v>
      </c>
      <c r="E73" s="5">
        <v>152</v>
      </c>
      <c r="F73" s="5">
        <v>4</v>
      </c>
      <c r="G73" s="5">
        <v>1</v>
      </c>
      <c r="H73" s="5">
        <v>2</v>
      </c>
      <c r="I73" s="5" t="s">
        <v>814</v>
      </c>
      <c r="J73" s="5">
        <v>1</v>
      </c>
    </row>
    <row r="74" spans="1:10" x14ac:dyDescent="0.25">
      <c r="A74" s="59" t="s">
        <v>152</v>
      </c>
      <c r="B74" s="59" t="s">
        <v>153</v>
      </c>
      <c r="C74" s="46" t="s">
        <v>16</v>
      </c>
      <c r="D74" s="84">
        <v>170</v>
      </c>
      <c r="E74" s="5">
        <v>155</v>
      </c>
      <c r="F74" s="5">
        <v>8</v>
      </c>
      <c r="G74" s="5">
        <v>1</v>
      </c>
      <c r="H74" s="5">
        <v>4</v>
      </c>
      <c r="I74" s="5">
        <v>1</v>
      </c>
      <c r="J74" s="5">
        <v>1</v>
      </c>
    </row>
    <row r="75" spans="1:10" ht="23.25" x14ac:dyDescent="0.25">
      <c r="A75" s="59" t="s">
        <v>154</v>
      </c>
      <c r="B75" s="59" t="s">
        <v>155</v>
      </c>
      <c r="C75" s="46" t="s">
        <v>11</v>
      </c>
      <c r="D75" s="84">
        <v>208</v>
      </c>
      <c r="E75" s="5">
        <v>185</v>
      </c>
      <c r="F75" s="5">
        <v>10</v>
      </c>
      <c r="G75" s="5">
        <v>3</v>
      </c>
      <c r="H75" s="5">
        <v>7</v>
      </c>
      <c r="I75" s="5">
        <v>1</v>
      </c>
      <c r="J75" s="5">
        <v>2</v>
      </c>
    </row>
    <row r="76" spans="1:10" x14ac:dyDescent="0.25">
      <c r="A76" s="59" t="s">
        <v>156</v>
      </c>
      <c r="B76" s="59" t="s">
        <v>157</v>
      </c>
      <c r="C76" s="46"/>
      <c r="D76" s="84">
        <v>609</v>
      </c>
      <c r="E76" s="5">
        <v>583</v>
      </c>
      <c r="F76" s="5">
        <v>16</v>
      </c>
      <c r="G76" s="5">
        <v>2</v>
      </c>
      <c r="H76" s="5">
        <v>5</v>
      </c>
      <c r="I76" s="5">
        <v>1</v>
      </c>
      <c r="J76" s="5">
        <v>2</v>
      </c>
    </row>
    <row r="77" spans="1:10" x14ac:dyDescent="0.25">
      <c r="A77" s="46" t="s">
        <v>158</v>
      </c>
      <c r="B77" s="46" t="s">
        <v>159</v>
      </c>
      <c r="C77" s="46" t="s">
        <v>12</v>
      </c>
      <c r="D77" s="84">
        <v>56</v>
      </c>
      <c r="E77" s="5">
        <v>54</v>
      </c>
      <c r="F77" s="5">
        <v>2</v>
      </c>
      <c r="G77" s="5">
        <v>0</v>
      </c>
      <c r="H77" s="5">
        <v>0</v>
      </c>
      <c r="I77" s="5">
        <v>0</v>
      </c>
      <c r="J77" s="5" t="s">
        <v>814</v>
      </c>
    </row>
    <row r="78" spans="1:10" x14ac:dyDescent="0.25">
      <c r="A78" s="46" t="s">
        <v>160</v>
      </c>
      <c r="B78" s="46" t="s">
        <v>161</v>
      </c>
      <c r="C78" s="46" t="s">
        <v>12</v>
      </c>
      <c r="D78" s="84">
        <v>91</v>
      </c>
      <c r="E78" s="5">
        <v>90</v>
      </c>
      <c r="F78" s="5">
        <v>1</v>
      </c>
      <c r="G78" s="5">
        <v>0</v>
      </c>
      <c r="H78" s="5">
        <v>0</v>
      </c>
      <c r="I78" s="5">
        <v>0</v>
      </c>
      <c r="J78" s="5">
        <v>0</v>
      </c>
    </row>
    <row r="79" spans="1:10" x14ac:dyDescent="0.25">
      <c r="A79" s="46" t="s">
        <v>162</v>
      </c>
      <c r="B79" s="46" t="s">
        <v>163</v>
      </c>
      <c r="C79" s="46" t="s">
        <v>12</v>
      </c>
      <c r="D79" s="84">
        <v>161</v>
      </c>
      <c r="E79" s="5">
        <v>145</v>
      </c>
      <c r="F79" s="5">
        <v>9</v>
      </c>
      <c r="G79" s="5">
        <v>1</v>
      </c>
      <c r="H79" s="5">
        <v>3</v>
      </c>
      <c r="I79" s="5">
        <v>1</v>
      </c>
      <c r="J79" s="5">
        <v>2</v>
      </c>
    </row>
    <row r="80" spans="1:10" x14ac:dyDescent="0.25">
      <c r="A80" s="46" t="s">
        <v>164</v>
      </c>
      <c r="B80" s="46" t="s">
        <v>165</v>
      </c>
      <c r="C80" s="46" t="s">
        <v>12</v>
      </c>
      <c r="D80" s="84">
        <v>54</v>
      </c>
      <c r="E80" s="5">
        <v>53</v>
      </c>
      <c r="F80" s="5">
        <v>0</v>
      </c>
      <c r="G80" s="5">
        <v>0</v>
      </c>
      <c r="H80" s="5">
        <v>1</v>
      </c>
      <c r="I80" s="5">
        <v>0</v>
      </c>
      <c r="J80" s="5">
        <v>0</v>
      </c>
    </row>
    <row r="81" spans="1:10" x14ac:dyDescent="0.25">
      <c r="A81" s="46" t="s">
        <v>166</v>
      </c>
      <c r="B81" s="46" t="s">
        <v>167</v>
      </c>
      <c r="C81" s="46" t="s">
        <v>12</v>
      </c>
      <c r="D81" s="84">
        <v>54</v>
      </c>
      <c r="E81" s="5">
        <v>54</v>
      </c>
      <c r="F81" s="5">
        <v>0</v>
      </c>
      <c r="G81" s="5">
        <v>0</v>
      </c>
      <c r="H81" s="5" t="s">
        <v>814</v>
      </c>
      <c r="I81" s="5" t="s">
        <v>814</v>
      </c>
      <c r="J81" s="5">
        <v>0</v>
      </c>
    </row>
    <row r="82" spans="1:10" x14ac:dyDescent="0.25">
      <c r="A82" s="46" t="s">
        <v>168</v>
      </c>
      <c r="B82" s="46" t="s">
        <v>169</v>
      </c>
      <c r="C82" s="46" t="s">
        <v>12</v>
      </c>
      <c r="D82" s="84">
        <v>109</v>
      </c>
      <c r="E82" s="5">
        <v>104</v>
      </c>
      <c r="F82" s="5">
        <v>3</v>
      </c>
      <c r="G82" s="5">
        <v>1</v>
      </c>
      <c r="H82" s="5">
        <v>1</v>
      </c>
      <c r="I82" s="5" t="s">
        <v>814</v>
      </c>
      <c r="J82" s="5" t="s">
        <v>814</v>
      </c>
    </row>
    <row r="83" spans="1:10" x14ac:dyDescent="0.25">
      <c r="A83" s="46" t="s">
        <v>170</v>
      </c>
      <c r="B83" s="46" t="s">
        <v>171</v>
      </c>
      <c r="C83" s="46" t="s">
        <v>16</v>
      </c>
      <c r="D83" s="84">
        <v>86</v>
      </c>
      <c r="E83" s="5">
        <v>83</v>
      </c>
      <c r="F83" s="5">
        <v>2</v>
      </c>
      <c r="G83" s="5" t="s">
        <v>814</v>
      </c>
      <c r="H83" s="5">
        <v>1</v>
      </c>
      <c r="I83" s="5" t="s">
        <v>814</v>
      </c>
      <c r="J83" s="5">
        <v>0</v>
      </c>
    </row>
    <row r="84" spans="1:10" ht="23.25" x14ac:dyDescent="0.25">
      <c r="A84" s="59" t="s">
        <v>172</v>
      </c>
      <c r="B84" s="59" t="s">
        <v>173</v>
      </c>
      <c r="C84" s="46"/>
      <c r="D84" s="84">
        <v>1386</v>
      </c>
      <c r="E84" s="5">
        <v>1210</v>
      </c>
      <c r="F84" s="5">
        <v>37</v>
      </c>
      <c r="G84" s="5">
        <v>26</v>
      </c>
      <c r="H84" s="5">
        <v>57</v>
      </c>
      <c r="I84" s="5">
        <v>30</v>
      </c>
      <c r="J84" s="5">
        <v>26</v>
      </c>
    </row>
    <row r="85" spans="1:10" x14ac:dyDescent="0.25">
      <c r="A85" s="46" t="s">
        <v>174</v>
      </c>
      <c r="B85" s="46" t="s">
        <v>175</v>
      </c>
      <c r="C85" s="46" t="s">
        <v>15</v>
      </c>
      <c r="D85" s="84">
        <v>241</v>
      </c>
      <c r="E85" s="5">
        <v>231</v>
      </c>
      <c r="F85" s="5">
        <v>5</v>
      </c>
      <c r="G85" s="5">
        <v>1</v>
      </c>
      <c r="H85" s="5">
        <v>2</v>
      </c>
      <c r="I85" s="5">
        <v>1</v>
      </c>
      <c r="J85" s="5">
        <v>1</v>
      </c>
    </row>
    <row r="86" spans="1:10" x14ac:dyDescent="0.25">
      <c r="A86" s="46" t="s">
        <v>176</v>
      </c>
      <c r="B86" s="46" t="s">
        <v>177</v>
      </c>
      <c r="C86" s="46" t="s">
        <v>15</v>
      </c>
      <c r="D86" s="84">
        <v>309</v>
      </c>
      <c r="E86" s="5">
        <v>276</v>
      </c>
      <c r="F86" s="5">
        <v>16</v>
      </c>
      <c r="G86" s="5">
        <v>4</v>
      </c>
      <c r="H86" s="5">
        <v>7</v>
      </c>
      <c r="I86" s="5">
        <v>3</v>
      </c>
      <c r="J86" s="5">
        <v>3</v>
      </c>
    </row>
    <row r="87" spans="1:10" x14ac:dyDescent="0.25">
      <c r="A87" s="46" t="s">
        <v>178</v>
      </c>
      <c r="B87" s="46" t="s">
        <v>179</v>
      </c>
      <c r="C87" s="46" t="s">
        <v>15</v>
      </c>
      <c r="D87" s="84">
        <v>263</v>
      </c>
      <c r="E87" s="5">
        <v>241</v>
      </c>
      <c r="F87" s="5">
        <v>3</v>
      </c>
      <c r="G87" s="5">
        <v>1</v>
      </c>
      <c r="H87" s="5">
        <v>11</v>
      </c>
      <c r="I87" s="5">
        <v>3</v>
      </c>
      <c r="J87" s="5">
        <v>4</v>
      </c>
    </row>
    <row r="88" spans="1:10" ht="23.25" x14ac:dyDescent="0.25">
      <c r="A88" s="46" t="s">
        <v>180</v>
      </c>
      <c r="B88" s="46" t="s">
        <v>181</v>
      </c>
      <c r="C88" s="46" t="s">
        <v>11</v>
      </c>
      <c r="D88" s="84">
        <v>574</v>
      </c>
      <c r="E88" s="5">
        <v>464</v>
      </c>
      <c r="F88" s="5">
        <v>13</v>
      </c>
      <c r="G88" s="5">
        <v>20</v>
      </c>
      <c r="H88" s="5">
        <v>36</v>
      </c>
      <c r="I88" s="5">
        <v>23</v>
      </c>
      <c r="J88" s="5">
        <v>18</v>
      </c>
    </row>
    <row r="89" spans="1:10" ht="23.25" x14ac:dyDescent="0.25">
      <c r="A89" s="59" t="s">
        <v>182</v>
      </c>
      <c r="B89" s="59" t="s">
        <v>183</v>
      </c>
      <c r="C89" s="46"/>
      <c r="D89" s="84">
        <v>2295</v>
      </c>
      <c r="E89" s="5">
        <v>1818</v>
      </c>
      <c r="F89" s="5">
        <v>92</v>
      </c>
      <c r="G89" s="5">
        <v>40</v>
      </c>
      <c r="H89" s="5">
        <v>275</v>
      </c>
      <c r="I89" s="5">
        <v>43</v>
      </c>
      <c r="J89" s="5">
        <v>27</v>
      </c>
    </row>
    <row r="90" spans="1:10" x14ac:dyDescent="0.25">
      <c r="A90" s="46" t="s">
        <v>184</v>
      </c>
      <c r="B90" s="46" t="s">
        <v>185</v>
      </c>
      <c r="C90" s="46" t="s">
        <v>17</v>
      </c>
      <c r="D90" s="84">
        <v>532</v>
      </c>
      <c r="E90" s="5">
        <v>366</v>
      </c>
      <c r="F90" s="5">
        <v>30</v>
      </c>
      <c r="G90" s="5">
        <v>6</v>
      </c>
      <c r="H90" s="5">
        <v>120</v>
      </c>
      <c r="I90" s="5">
        <v>6</v>
      </c>
      <c r="J90" s="5">
        <v>4</v>
      </c>
    </row>
    <row r="91" spans="1:10" x14ac:dyDescent="0.25">
      <c r="A91" s="46" t="s">
        <v>186</v>
      </c>
      <c r="B91" s="46" t="s">
        <v>187</v>
      </c>
      <c r="C91" s="46" t="s">
        <v>17</v>
      </c>
      <c r="D91" s="84">
        <v>210</v>
      </c>
      <c r="E91" s="5">
        <v>187</v>
      </c>
      <c r="F91" s="5">
        <v>6</v>
      </c>
      <c r="G91" s="5">
        <v>2</v>
      </c>
      <c r="H91" s="5">
        <v>13</v>
      </c>
      <c r="I91" s="5">
        <v>1</v>
      </c>
      <c r="J91" s="5">
        <v>1</v>
      </c>
    </row>
    <row r="92" spans="1:10" x14ac:dyDescent="0.25">
      <c r="A92" s="46" t="s">
        <v>188</v>
      </c>
      <c r="B92" s="46" t="s">
        <v>189</v>
      </c>
      <c r="C92" s="46" t="s">
        <v>17</v>
      </c>
      <c r="D92" s="84">
        <v>435</v>
      </c>
      <c r="E92" s="5">
        <v>330</v>
      </c>
      <c r="F92" s="5">
        <v>12</v>
      </c>
      <c r="G92" s="5">
        <v>7</v>
      </c>
      <c r="H92" s="5">
        <v>74</v>
      </c>
      <c r="I92" s="5">
        <v>9</v>
      </c>
      <c r="J92" s="5">
        <v>3</v>
      </c>
    </row>
    <row r="93" spans="1:10" ht="23.25" x14ac:dyDescent="0.25">
      <c r="A93" s="46" t="s">
        <v>190</v>
      </c>
      <c r="B93" s="46" t="s">
        <v>191</v>
      </c>
      <c r="C93" s="46" t="s">
        <v>11</v>
      </c>
      <c r="D93" s="84">
        <v>780</v>
      </c>
      <c r="E93" s="5">
        <v>636</v>
      </c>
      <c r="F93" s="5">
        <v>30</v>
      </c>
      <c r="G93" s="5">
        <v>21</v>
      </c>
      <c r="H93" s="5">
        <v>53</v>
      </c>
      <c r="I93" s="5">
        <v>24</v>
      </c>
      <c r="J93" s="5">
        <v>16</v>
      </c>
    </row>
    <row r="94" spans="1:10" x14ac:dyDescent="0.25">
      <c r="A94" s="46" t="s">
        <v>192</v>
      </c>
      <c r="B94" s="46" t="s">
        <v>193</v>
      </c>
      <c r="C94" s="46" t="s">
        <v>15</v>
      </c>
      <c r="D94" s="84">
        <v>336</v>
      </c>
      <c r="E94" s="5">
        <v>299</v>
      </c>
      <c r="F94" s="5">
        <v>14</v>
      </c>
      <c r="G94" s="5">
        <v>4</v>
      </c>
      <c r="H94" s="5">
        <v>14</v>
      </c>
      <c r="I94" s="5">
        <v>3</v>
      </c>
      <c r="J94" s="5">
        <v>2</v>
      </c>
    </row>
    <row r="95" spans="1:10" x14ac:dyDescent="0.25">
      <c r="A95" s="59" t="s">
        <v>194</v>
      </c>
      <c r="B95" s="59" t="s">
        <v>195</v>
      </c>
      <c r="C95" s="46"/>
      <c r="D95" s="84">
        <v>4725</v>
      </c>
      <c r="E95" s="5">
        <v>4007</v>
      </c>
      <c r="F95" s="5">
        <v>234</v>
      </c>
      <c r="G95" s="5">
        <v>60</v>
      </c>
      <c r="H95" s="5">
        <v>294</v>
      </c>
      <c r="I95" s="5">
        <v>91</v>
      </c>
      <c r="J95" s="5">
        <v>39</v>
      </c>
    </row>
    <row r="96" spans="1:10" x14ac:dyDescent="0.25">
      <c r="A96" s="59" t="s">
        <v>196</v>
      </c>
      <c r="B96" s="59" t="s">
        <v>197</v>
      </c>
      <c r="C96" s="46" t="s">
        <v>17</v>
      </c>
      <c r="D96" s="84">
        <v>256</v>
      </c>
      <c r="E96" s="5">
        <v>199</v>
      </c>
      <c r="F96" s="5">
        <v>13</v>
      </c>
      <c r="G96" s="5">
        <v>5</v>
      </c>
      <c r="H96" s="5">
        <v>28</v>
      </c>
      <c r="I96" s="5">
        <v>6</v>
      </c>
      <c r="J96" s="5">
        <v>5</v>
      </c>
    </row>
    <row r="97" spans="1:10" x14ac:dyDescent="0.25">
      <c r="A97" s="59" t="s">
        <v>198</v>
      </c>
      <c r="B97" s="59" t="s">
        <v>199</v>
      </c>
      <c r="C97" s="46" t="s">
        <v>13</v>
      </c>
      <c r="D97" s="84">
        <v>350</v>
      </c>
      <c r="E97" s="5">
        <v>148</v>
      </c>
      <c r="F97" s="5">
        <v>28</v>
      </c>
      <c r="G97" s="5">
        <v>10</v>
      </c>
      <c r="H97" s="5">
        <v>131</v>
      </c>
      <c r="I97" s="5">
        <v>24</v>
      </c>
      <c r="J97" s="5">
        <v>9</v>
      </c>
    </row>
    <row r="98" spans="1:10" ht="23.25" x14ac:dyDescent="0.25">
      <c r="A98" s="59" t="s">
        <v>200</v>
      </c>
      <c r="B98" s="59" t="s">
        <v>201</v>
      </c>
      <c r="C98" s="46" t="s">
        <v>11</v>
      </c>
      <c r="D98" s="84">
        <v>324</v>
      </c>
      <c r="E98" s="5">
        <v>218</v>
      </c>
      <c r="F98" s="5">
        <v>22</v>
      </c>
      <c r="G98" s="5">
        <v>9</v>
      </c>
      <c r="H98" s="5">
        <v>36</v>
      </c>
      <c r="I98" s="5">
        <v>28</v>
      </c>
      <c r="J98" s="5">
        <v>11</v>
      </c>
    </row>
    <row r="99" spans="1:10" x14ac:dyDescent="0.25">
      <c r="A99" s="59" t="s">
        <v>202</v>
      </c>
      <c r="B99" s="59" t="s">
        <v>203</v>
      </c>
      <c r="C99" s="46" t="s">
        <v>12</v>
      </c>
      <c r="D99" s="84">
        <v>38</v>
      </c>
      <c r="E99" s="5">
        <v>37</v>
      </c>
      <c r="F99" s="5">
        <v>1</v>
      </c>
      <c r="G99" s="5" t="s">
        <v>814</v>
      </c>
      <c r="H99" s="5" t="s">
        <v>814</v>
      </c>
      <c r="I99" s="5" t="s">
        <v>814</v>
      </c>
      <c r="J99" s="5">
        <v>0</v>
      </c>
    </row>
    <row r="100" spans="1:10" x14ac:dyDescent="0.25">
      <c r="A100" s="59" t="s">
        <v>204</v>
      </c>
      <c r="B100" s="59" t="s">
        <v>205</v>
      </c>
      <c r="C100" s="46"/>
      <c r="D100" s="84">
        <v>788</v>
      </c>
      <c r="E100" s="5">
        <v>763</v>
      </c>
      <c r="F100" s="5">
        <v>9</v>
      </c>
      <c r="G100" s="5">
        <v>3</v>
      </c>
      <c r="H100" s="5">
        <v>9</v>
      </c>
      <c r="I100" s="5">
        <v>2</v>
      </c>
      <c r="J100" s="5">
        <v>2</v>
      </c>
    </row>
    <row r="101" spans="1:10" x14ac:dyDescent="0.25">
      <c r="A101" s="46" t="s">
        <v>206</v>
      </c>
      <c r="B101" s="46" t="s">
        <v>207</v>
      </c>
      <c r="C101" s="46" t="s">
        <v>16</v>
      </c>
      <c r="D101" s="84">
        <v>125</v>
      </c>
      <c r="E101" s="5">
        <v>122</v>
      </c>
      <c r="F101" s="5">
        <v>1</v>
      </c>
      <c r="G101" s="5" t="s">
        <v>814</v>
      </c>
      <c r="H101" s="5">
        <v>2</v>
      </c>
      <c r="I101" s="5">
        <v>0</v>
      </c>
      <c r="J101" s="5">
        <v>0</v>
      </c>
    </row>
    <row r="102" spans="1:10" x14ac:dyDescent="0.25">
      <c r="A102" s="46" t="s">
        <v>208</v>
      </c>
      <c r="B102" s="46" t="s">
        <v>209</v>
      </c>
      <c r="C102" s="46" t="s">
        <v>15</v>
      </c>
      <c r="D102" s="84">
        <v>78</v>
      </c>
      <c r="E102" s="5">
        <v>77</v>
      </c>
      <c r="F102" s="5">
        <v>1</v>
      </c>
      <c r="G102" s="5" t="s">
        <v>814</v>
      </c>
      <c r="H102" s="5">
        <v>0</v>
      </c>
      <c r="I102" s="5" t="s">
        <v>814</v>
      </c>
      <c r="J102" s="5">
        <v>0</v>
      </c>
    </row>
    <row r="103" spans="1:10" x14ac:dyDescent="0.25">
      <c r="A103" s="46" t="s">
        <v>210</v>
      </c>
      <c r="B103" s="46" t="s">
        <v>211</v>
      </c>
      <c r="C103" s="46" t="s">
        <v>15</v>
      </c>
      <c r="D103" s="84">
        <v>104</v>
      </c>
      <c r="E103" s="5">
        <v>99</v>
      </c>
      <c r="F103" s="5">
        <v>2</v>
      </c>
      <c r="G103" s="5" t="s">
        <v>814</v>
      </c>
      <c r="H103" s="5">
        <v>2</v>
      </c>
      <c r="I103" s="5">
        <v>1</v>
      </c>
      <c r="J103" s="5">
        <v>0</v>
      </c>
    </row>
    <row r="104" spans="1:10" x14ac:dyDescent="0.25">
      <c r="A104" s="46" t="s">
        <v>212</v>
      </c>
      <c r="B104" s="46" t="s">
        <v>213</v>
      </c>
      <c r="C104" s="46" t="s">
        <v>12</v>
      </c>
      <c r="D104" s="84">
        <v>71</v>
      </c>
      <c r="E104" s="5">
        <v>70</v>
      </c>
      <c r="F104" s="5">
        <v>1</v>
      </c>
      <c r="G104" s="5" t="s">
        <v>814</v>
      </c>
      <c r="H104" s="5">
        <v>0</v>
      </c>
      <c r="I104" s="5">
        <v>0</v>
      </c>
      <c r="J104" s="5">
        <v>0</v>
      </c>
    </row>
    <row r="105" spans="1:10" x14ac:dyDescent="0.25">
      <c r="A105" s="46" t="s">
        <v>214</v>
      </c>
      <c r="B105" s="46" t="s">
        <v>215</v>
      </c>
      <c r="C105" s="46" t="s">
        <v>16</v>
      </c>
      <c r="D105" s="84">
        <v>114</v>
      </c>
      <c r="E105" s="5">
        <v>111</v>
      </c>
      <c r="F105" s="5">
        <v>1</v>
      </c>
      <c r="G105" s="5">
        <v>1</v>
      </c>
      <c r="H105" s="5" t="s">
        <v>814</v>
      </c>
      <c r="I105" s="5" t="s">
        <v>814</v>
      </c>
      <c r="J105" s="5">
        <v>1</v>
      </c>
    </row>
    <row r="106" spans="1:10" x14ac:dyDescent="0.25">
      <c r="A106" s="46" t="s">
        <v>216</v>
      </c>
      <c r="B106" s="46" t="s">
        <v>217</v>
      </c>
      <c r="C106" s="46" t="s">
        <v>16</v>
      </c>
      <c r="D106" s="84">
        <v>92</v>
      </c>
      <c r="E106" s="5">
        <v>87</v>
      </c>
      <c r="F106" s="5">
        <v>2</v>
      </c>
      <c r="G106" s="5">
        <v>1</v>
      </c>
      <c r="H106" s="5">
        <v>2</v>
      </c>
      <c r="I106" s="5">
        <v>0</v>
      </c>
      <c r="J106" s="5">
        <v>0</v>
      </c>
    </row>
    <row r="107" spans="1:10" x14ac:dyDescent="0.25">
      <c r="A107" s="46" t="s">
        <v>218</v>
      </c>
      <c r="B107" s="46" t="s">
        <v>219</v>
      </c>
      <c r="C107" s="46" t="s">
        <v>16</v>
      </c>
      <c r="D107" s="84">
        <v>100</v>
      </c>
      <c r="E107" s="5">
        <v>99</v>
      </c>
      <c r="F107" s="5">
        <v>0</v>
      </c>
      <c r="G107" s="5" t="s">
        <v>814</v>
      </c>
      <c r="H107" s="5">
        <v>1</v>
      </c>
      <c r="I107" s="5">
        <v>0</v>
      </c>
      <c r="J107" s="5" t="s">
        <v>814</v>
      </c>
    </row>
    <row r="108" spans="1:10" x14ac:dyDescent="0.25">
      <c r="A108" s="46" t="s">
        <v>220</v>
      </c>
      <c r="B108" s="46" t="s">
        <v>221</v>
      </c>
      <c r="C108" s="46" t="s">
        <v>16</v>
      </c>
      <c r="D108" s="84">
        <v>101</v>
      </c>
      <c r="E108" s="5">
        <v>97</v>
      </c>
      <c r="F108" s="5">
        <v>1</v>
      </c>
      <c r="G108" s="5">
        <v>0</v>
      </c>
      <c r="H108" s="5">
        <v>2</v>
      </c>
      <c r="I108" s="5" t="s">
        <v>814</v>
      </c>
      <c r="J108" s="5">
        <v>1</v>
      </c>
    </row>
    <row r="109" spans="1:10" x14ac:dyDescent="0.25">
      <c r="A109" s="59" t="s">
        <v>222</v>
      </c>
      <c r="B109" s="59" t="s">
        <v>223</v>
      </c>
      <c r="C109" s="46"/>
      <c r="D109" s="84">
        <v>680</v>
      </c>
      <c r="E109" s="5">
        <v>592</v>
      </c>
      <c r="F109" s="5">
        <v>28</v>
      </c>
      <c r="G109" s="5">
        <v>13</v>
      </c>
      <c r="H109" s="5">
        <v>40</v>
      </c>
      <c r="I109" s="5">
        <v>3</v>
      </c>
      <c r="J109" s="5">
        <v>4</v>
      </c>
    </row>
    <row r="110" spans="1:10" x14ac:dyDescent="0.25">
      <c r="A110" s="46" t="s">
        <v>224</v>
      </c>
      <c r="B110" s="46" t="s">
        <v>225</v>
      </c>
      <c r="C110" s="46" t="s">
        <v>16</v>
      </c>
      <c r="D110" s="84">
        <v>97</v>
      </c>
      <c r="E110" s="5">
        <v>83</v>
      </c>
      <c r="F110" s="5">
        <v>4</v>
      </c>
      <c r="G110" s="5">
        <v>3</v>
      </c>
      <c r="H110" s="5">
        <v>6</v>
      </c>
      <c r="I110" s="5" t="s">
        <v>814</v>
      </c>
      <c r="J110" s="5">
        <v>1</v>
      </c>
    </row>
    <row r="111" spans="1:10" x14ac:dyDescent="0.25">
      <c r="A111" s="46" t="s">
        <v>226</v>
      </c>
      <c r="B111" s="46" t="s">
        <v>227</v>
      </c>
      <c r="C111" s="46" t="s">
        <v>16</v>
      </c>
      <c r="D111" s="84">
        <v>177</v>
      </c>
      <c r="E111" s="5">
        <v>149</v>
      </c>
      <c r="F111" s="5">
        <v>10</v>
      </c>
      <c r="G111" s="5">
        <v>4</v>
      </c>
      <c r="H111" s="5">
        <v>12</v>
      </c>
      <c r="I111" s="5">
        <v>0</v>
      </c>
      <c r="J111" s="5">
        <v>2</v>
      </c>
    </row>
    <row r="112" spans="1:10" x14ac:dyDescent="0.25">
      <c r="A112" s="46" t="s">
        <v>228</v>
      </c>
      <c r="B112" s="46" t="s">
        <v>229</v>
      </c>
      <c r="C112" s="46" t="s">
        <v>16</v>
      </c>
      <c r="D112" s="84">
        <v>90</v>
      </c>
      <c r="E112" s="5">
        <v>83</v>
      </c>
      <c r="F112" s="5">
        <v>4</v>
      </c>
      <c r="G112" s="5">
        <v>2</v>
      </c>
      <c r="H112" s="5">
        <v>1</v>
      </c>
      <c r="I112" s="5">
        <v>0</v>
      </c>
      <c r="J112" s="5" t="s">
        <v>814</v>
      </c>
    </row>
    <row r="113" spans="1:10" x14ac:dyDescent="0.25">
      <c r="A113" s="46" t="s">
        <v>230</v>
      </c>
      <c r="B113" s="46" t="s">
        <v>231</v>
      </c>
      <c r="C113" s="46" t="s">
        <v>16</v>
      </c>
      <c r="D113" s="84">
        <v>109</v>
      </c>
      <c r="E113" s="5">
        <v>104</v>
      </c>
      <c r="F113" s="5">
        <v>2</v>
      </c>
      <c r="G113" s="5" t="s">
        <v>814</v>
      </c>
      <c r="H113" s="5">
        <v>3</v>
      </c>
      <c r="I113" s="5" t="s">
        <v>814</v>
      </c>
      <c r="J113" s="5">
        <v>0</v>
      </c>
    </row>
    <row r="114" spans="1:10" x14ac:dyDescent="0.25">
      <c r="A114" s="46" t="s">
        <v>232</v>
      </c>
      <c r="B114" s="46" t="s">
        <v>233</v>
      </c>
      <c r="C114" s="46" t="s">
        <v>16</v>
      </c>
      <c r="D114" s="84">
        <v>50</v>
      </c>
      <c r="E114" s="5">
        <v>47</v>
      </c>
      <c r="F114" s="5">
        <v>2</v>
      </c>
      <c r="G114" s="5">
        <v>1</v>
      </c>
      <c r="H114" s="5" t="s">
        <v>814</v>
      </c>
      <c r="I114" s="5" t="s">
        <v>814</v>
      </c>
      <c r="J114" s="5" t="s">
        <v>814</v>
      </c>
    </row>
    <row r="115" spans="1:10" x14ac:dyDescent="0.25">
      <c r="A115" s="46" t="s">
        <v>234</v>
      </c>
      <c r="B115" s="46" t="s">
        <v>235</v>
      </c>
      <c r="C115" s="46" t="s">
        <v>16</v>
      </c>
      <c r="D115" s="84">
        <v>98</v>
      </c>
      <c r="E115" s="5">
        <v>89</v>
      </c>
      <c r="F115" s="5">
        <v>5</v>
      </c>
      <c r="G115" s="5">
        <v>1</v>
      </c>
      <c r="H115" s="5">
        <v>2</v>
      </c>
      <c r="I115" s="5">
        <v>1</v>
      </c>
      <c r="J115" s="5" t="s">
        <v>814</v>
      </c>
    </row>
    <row r="116" spans="1:10" x14ac:dyDescent="0.25">
      <c r="A116" s="46" t="s">
        <v>236</v>
      </c>
      <c r="B116" s="46" t="s">
        <v>237</v>
      </c>
      <c r="C116" s="46" t="s">
        <v>16</v>
      </c>
      <c r="D116" s="84">
        <v>55</v>
      </c>
      <c r="E116" s="5">
        <v>38</v>
      </c>
      <c r="F116" s="5">
        <v>2</v>
      </c>
      <c r="G116" s="5" t="s">
        <v>814</v>
      </c>
      <c r="H116" s="5">
        <v>14</v>
      </c>
      <c r="I116" s="5">
        <v>1</v>
      </c>
      <c r="J116" s="5" t="s">
        <v>814</v>
      </c>
    </row>
    <row r="117" spans="1:10" x14ac:dyDescent="0.25">
      <c r="A117" s="59" t="s">
        <v>238</v>
      </c>
      <c r="B117" s="59" t="s">
        <v>239</v>
      </c>
      <c r="C117" s="46"/>
      <c r="D117" s="84">
        <v>746</v>
      </c>
      <c r="E117" s="5">
        <v>678</v>
      </c>
      <c r="F117" s="5">
        <v>46</v>
      </c>
      <c r="G117" s="5">
        <v>5</v>
      </c>
      <c r="H117" s="5">
        <v>11</v>
      </c>
      <c r="I117" s="5">
        <v>3</v>
      </c>
      <c r="J117" s="5">
        <v>3</v>
      </c>
    </row>
    <row r="118" spans="1:10" x14ac:dyDescent="0.25">
      <c r="A118" s="46" t="s">
        <v>240</v>
      </c>
      <c r="B118" s="46" t="s">
        <v>241</v>
      </c>
      <c r="C118" s="46" t="s">
        <v>17</v>
      </c>
      <c r="D118" s="84">
        <v>67</v>
      </c>
      <c r="E118" s="5">
        <v>56</v>
      </c>
      <c r="F118" s="5">
        <v>10</v>
      </c>
      <c r="G118" s="5" t="s">
        <v>814</v>
      </c>
      <c r="H118" s="5">
        <v>1</v>
      </c>
      <c r="I118" s="5" t="s">
        <v>814</v>
      </c>
      <c r="J118" s="5">
        <v>0</v>
      </c>
    </row>
    <row r="119" spans="1:10" x14ac:dyDescent="0.25">
      <c r="A119" s="46" t="s">
        <v>242</v>
      </c>
      <c r="B119" s="46" t="s">
        <v>243</v>
      </c>
      <c r="C119" s="46" t="s">
        <v>12</v>
      </c>
      <c r="D119" s="84">
        <v>139</v>
      </c>
      <c r="E119" s="5">
        <v>131</v>
      </c>
      <c r="F119" s="5">
        <v>6</v>
      </c>
      <c r="G119" s="5" t="s">
        <v>814</v>
      </c>
      <c r="H119" s="5">
        <v>2</v>
      </c>
      <c r="I119" s="5" t="s">
        <v>814</v>
      </c>
      <c r="J119" s="5">
        <v>0</v>
      </c>
    </row>
    <row r="120" spans="1:10" ht="23.25" x14ac:dyDescent="0.25">
      <c r="A120" s="46" t="s">
        <v>244</v>
      </c>
      <c r="B120" s="46" t="s">
        <v>245</v>
      </c>
      <c r="C120" s="46" t="s">
        <v>11</v>
      </c>
      <c r="D120" s="84">
        <v>98</v>
      </c>
      <c r="E120" s="5">
        <v>84</v>
      </c>
      <c r="F120" s="5">
        <v>7</v>
      </c>
      <c r="G120" s="5">
        <v>2</v>
      </c>
      <c r="H120" s="5">
        <v>3</v>
      </c>
      <c r="I120" s="5" t="s">
        <v>814</v>
      </c>
      <c r="J120" s="5">
        <v>2</v>
      </c>
    </row>
    <row r="121" spans="1:10" x14ac:dyDescent="0.25">
      <c r="A121" s="46" t="s">
        <v>246</v>
      </c>
      <c r="B121" s="46" t="s">
        <v>247</v>
      </c>
      <c r="C121" s="46" t="s">
        <v>12</v>
      </c>
      <c r="D121" s="84">
        <v>113</v>
      </c>
      <c r="E121" s="5">
        <v>110</v>
      </c>
      <c r="F121" s="5">
        <v>2</v>
      </c>
      <c r="G121" s="5" t="s">
        <v>814</v>
      </c>
      <c r="H121" s="5">
        <v>1</v>
      </c>
      <c r="I121" s="5">
        <v>0</v>
      </c>
      <c r="J121" s="5" t="s">
        <v>814</v>
      </c>
    </row>
    <row r="122" spans="1:10" x14ac:dyDescent="0.25">
      <c r="A122" s="46" t="s">
        <v>248</v>
      </c>
      <c r="B122" s="46" t="s">
        <v>249</v>
      </c>
      <c r="C122" s="46" t="s">
        <v>16</v>
      </c>
      <c r="D122" s="84">
        <v>93</v>
      </c>
      <c r="E122" s="5">
        <v>78</v>
      </c>
      <c r="F122" s="5">
        <v>14</v>
      </c>
      <c r="G122" s="5">
        <v>1</v>
      </c>
      <c r="H122" s="5" t="s">
        <v>814</v>
      </c>
      <c r="I122" s="5">
        <v>0</v>
      </c>
      <c r="J122" s="5">
        <v>0</v>
      </c>
    </row>
    <row r="123" spans="1:10" x14ac:dyDescent="0.25">
      <c r="A123" s="46" t="s">
        <v>250</v>
      </c>
      <c r="B123" s="46" t="s">
        <v>251</v>
      </c>
      <c r="C123" s="46" t="s">
        <v>16</v>
      </c>
      <c r="D123" s="84">
        <v>140</v>
      </c>
      <c r="E123" s="5">
        <v>129</v>
      </c>
      <c r="F123" s="5">
        <v>6</v>
      </c>
      <c r="G123" s="5">
        <v>1</v>
      </c>
      <c r="H123" s="5">
        <v>3</v>
      </c>
      <c r="I123" s="5">
        <v>1</v>
      </c>
      <c r="J123" s="5" t="s">
        <v>814</v>
      </c>
    </row>
    <row r="124" spans="1:10" x14ac:dyDescent="0.25">
      <c r="A124" s="46" t="s">
        <v>252</v>
      </c>
      <c r="B124" s="46" t="s">
        <v>253</v>
      </c>
      <c r="C124" s="46" t="s">
        <v>12</v>
      </c>
      <c r="D124" s="84">
        <v>94</v>
      </c>
      <c r="E124" s="5">
        <v>92</v>
      </c>
      <c r="F124" s="5">
        <v>1</v>
      </c>
      <c r="G124" s="5" t="s">
        <v>814</v>
      </c>
      <c r="H124" s="5">
        <v>1</v>
      </c>
      <c r="I124" s="5" t="s">
        <v>814</v>
      </c>
      <c r="J124" s="5">
        <v>0</v>
      </c>
    </row>
    <row r="125" spans="1:10" x14ac:dyDescent="0.25">
      <c r="A125" s="59" t="s">
        <v>254</v>
      </c>
      <c r="B125" s="59" t="s">
        <v>255</v>
      </c>
      <c r="C125" s="46"/>
      <c r="D125" s="84">
        <v>733</v>
      </c>
      <c r="E125" s="5">
        <v>626</v>
      </c>
      <c r="F125" s="5">
        <v>59</v>
      </c>
      <c r="G125" s="5">
        <v>10</v>
      </c>
      <c r="H125" s="5">
        <v>19</v>
      </c>
      <c r="I125" s="5">
        <v>16</v>
      </c>
      <c r="J125" s="5">
        <v>3</v>
      </c>
    </row>
    <row r="126" spans="1:10" x14ac:dyDescent="0.25">
      <c r="A126" s="46" t="s">
        <v>256</v>
      </c>
      <c r="B126" s="46" t="s">
        <v>257</v>
      </c>
      <c r="C126" s="46" t="s">
        <v>17</v>
      </c>
      <c r="D126" s="84">
        <v>67</v>
      </c>
      <c r="E126" s="5">
        <v>55</v>
      </c>
      <c r="F126" s="5">
        <v>12</v>
      </c>
      <c r="G126" s="5" t="s">
        <v>814</v>
      </c>
      <c r="H126" s="5" t="s">
        <v>814</v>
      </c>
      <c r="I126" s="5" t="s">
        <v>814</v>
      </c>
      <c r="J126" s="5" t="s">
        <v>814</v>
      </c>
    </row>
    <row r="127" spans="1:10" x14ac:dyDescent="0.25">
      <c r="A127" s="46" t="s">
        <v>258</v>
      </c>
      <c r="B127" s="46" t="s">
        <v>259</v>
      </c>
      <c r="C127" s="46" t="s">
        <v>16</v>
      </c>
      <c r="D127" s="84">
        <v>81</v>
      </c>
      <c r="E127" s="5">
        <v>74</v>
      </c>
      <c r="F127" s="5">
        <v>4</v>
      </c>
      <c r="G127" s="5">
        <v>2</v>
      </c>
      <c r="H127" s="5">
        <v>1</v>
      </c>
      <c r="I127" s="5">
        <v>0</v>
      </c>
      <c r="J127" s="5">
        <v>0</v>
      </c>
    </row>
    <row r="128" spans="1:10" x14ac:dyDescent="0.25">
      <c r="A128" s="46" t="s">
        <v>260</v>
      </c>
      <c r="B128" s="46" t="s">
        <v>261</v>
      </c>
      <c r="C128" s="46" t="s">
        <v>16</v>
      </c>
      <c r="D128" s="84">
        <v>92</v>
      </c>
      <c r="E128" s="5">
        <v>83</v>
      </c>
      <c r="F128" s="5">
        <v>5</v>
      </c>
      <c r="G128" s="5">
        <v>1</v>
      </c>
      <c r="H128" s="5">
        <v>2</v>
      </c>
      <c r="I128" s="5">
        <v>1</v>
      </c>
      <c r="J128" s="5" t="s">
        <v>814</v>
      </c>
    </row>
    <row r="129" spans="1:10" x14ac:dyDescent="0.25">
      <c r="A129" s="46" t="s">
        <v>262</v>
      </c>
      <c r="B129" s="46" t="s">
        <v>263</v>
      </c>
      <c r="C129" s="46" t="s">
        <v>17</v>
      </c>
      <c r="D129" s="84">
        <v>99</v>
      </c>
      <c r="E129" s="5">
        <v>87</v>
      </c>
      <c r="F129" s="5">
        <v>5</v>
      </c>
      <c r="G129" s="5">
        <v>3</v>
      </c>
      <c r="H129" s="5">
        <v>2</v>
      </c>
      <c r="I129" s="5">
        <v>2</v>
      </c>
      <c r="J129" s="5" t="s">
        <v>814</v>
      </c>
    </row>
    <row r="130" spans="1:10" x14ac:dyDescent="0.25">
      <c r="A130" s="46" t="s">
        <v>264</v>
      </c>
      <c r="B130" s="46" t="s">
        <v>265</v>
      </c>
      <c r="C130" s="46" t="s">
        <v>17</v>
      </c>
      <c r="D130" s="84">
        <v>225</v>
      </c>
      <c r="E130" s="5">
        <v>173</v>
      </c>
      <c r="F130" s="5">
        <v>27</v>
      </c>
      <c r="G130" s="5">
        <v>3</v>
      </c>
      <c r="H130" s="5">
        <v>8</v>
      </c>
      <c r="I130" s="5">
        <v>12</v>
      </c>
      <c r="J130" s="5">
        <v>2</v>
      </c>
    </row>
    <row r="131" spans="1:10" x14ac:dyDescent="0.25">
      <c r="A131" s="46" t="s">
        <v>266</v>
      </c>
      <c r="B131" s="46" t="s">
        <v>267</v>
      </c>
      <c r="C131" s="46" t="s">
        <v>16</v>
      </c>
      <c r="D131" s="84">
        <v>88</v>
      </c>
      <c r="E131" s="5">
        <v>86</v>
      </c>
      <c r="F131" s="5">
        <v>2</v>
      </c>
      <c r="G131" s="5" t="s">
        <v>814</v>
      </c>
      <c r="H131" s="5" t="s">
        <v>814</v>
      </c>
      <c r="I131" s="5" t="s">
        <v>814</v>
      </c>
      <c r="J131" s="5" t="s">
        <v>814</v>
      </c>
    </row>
    <row r="132" spans="1:10" x14ac:dyDescent="0.25">
      <c r="A132" s="46" t="s">
        <v>268</v>
      </c>
      <c r="B132" s="46" t="s">
        <v>269</v>
      </c>
      <c r="C132" s="46" t="s">
        <v>17</v>
      </c>
      <c r="D132" s="84">
        <v>79</v>
      </c>
      <c r="E132" s="5">
        <v>67</v>
      </c>
      <c r="F132" s="5">
        <v>4</v>
      </c>
      <c r="G132" s="5">
        <v>2</v>
      </c>
      <c r="H132" s="5">
        <v>5</v>
      </c>
      <c r="I132" s="5">
        <v>1</v>
      </c>
      <c r="J132" s="5" t="s">
        <v>814</v>
      </c>
    </row>
    <row r="133" spans="1:10" x14ac:dyDescent="0.25">
      <c r="A133" s="59" t="s">
        <v>270</v>
      </c>
      <c r="B133" s="59" t="s">
        <v>271</v>
      </c>
      <c r="C133" s="46"/>
      <c r="D133" s="84">
        <v>811</v>
      </c>
      <c r="E133" s="5">
        <v>746</v>
      </c>
      <c r="F133" s="5">
        <v>28</v>
      </c>
      <c r="G133" s="5">
        <v>5</v>
      </c>
      <c r="H133" s="5">
        <v>20</v>
      </c>
      <c r="I133" s="5">
        <v>9</v>
      </c>
      <c r="J133" s="5">
        <v>3</v>
      </c>
    </row>
    <row r="134" spans="1:10" x14ac:dyDescent="0.25">
      <c r="A134" s="46" t="s">
        <v>272</v>
      </c>
      <c r="B134" s="46" t="s">
        <v>273</v>
      </c>
      <c r="C134" s="46" t="s">
        <v>15</v>
      </c>
      <c r="D134" s="84">
        <v>124</v>
      </c>
      <c r="E134" s="5">
        <v>123</v>
      </c>
      <c r="F134" s="5">
        <v>1</v>
      </c>
      <c r="G134" s="5" t="s">
        <v>814</v>
      </c>
      <c r="H134" s="5" t="s">
        <v>814</v>
      </c>
      <c r="I134" s="5" t="s">
        <v>814</v>
      </c>
      <c r="J134" s="5">
        <v>0</v>
      </c>
    </row>
    <row r="135" spans="1:10" x14ac:dyDescent="0.25">
      <c r="A135" s="46" t="s">
        <v>274</v>
      </c>
      <c r="B135" s="46" t="s">
        <v>275</v>
      </c>
      <c r="C135" s="46" t="s">
        <v>16</v>
      </c>
      <c r="D135" s="84">
        <v>114</v>
      </c>
      <c r="E135" s="5">
        <v>108</v>
      </c>
      <c r="F135" s="5">
        <v>4</v>
      </c>
      <c r="G135" s="5">
        <v>0</v>
      </c>
      <c r="H135" s="5">
        <v>2</v>
      </c>
      <c r="I135" s="5" t="s">
        <v>814</v>
      </c>
      <c r="J135" s="5" t="s">
        <v>814</v>
      </c>
    </row>
    <row r="136" spans="1:10" x14ac:dyDescent="0.25">
      <c r="A136" s="46" t="s">
        <v>276</v>
      </c>
      <c r="B136" s="46" t="s">
        <v>277</v>
      </c>
      <c r="C136" s="46" t="s">
        <v>16</v>
      </c>
      <c r="D136" s="84">
        <v>111</v>
      </c>
      <c r="E136" s="5">
        <v>101</v>
      </c>
      <c r="F136" s="5">
        <v>3</v>
      </c>
      <c r="G136" s="5">
        <v>1</v>
      </c>
      <c r="H136" s="5">
        <v>5</v>
      </c>
      <c r="I136" s="5">
        <v>1</v>
      </c>
      <c r="J136" s="5" t="s">
        <v>814</v>
      </c>
    </row>
    <row r="137" spans="1:10" x14ac:dyDescent="0.25">
      <c r="A137" s="46" t="s">
        <v>278</v>
      </c>
      <c r="B137" s="46" t="s">
        <v>279</v>
      </c>
      <c r="C137" s="46" t="s">
        <v>16</v>
      </c>
      <c r="D137" s="84">
        <v>116</v>
      </c>
      <c r="E137" s="5">
        <v>101</v>
      </c>
      <c r="F137" s="5">
        <v>5</v>
      </c>
      <c r="G137" s="5">
        <v>1</v>
      </c>
      <c r="H137" s="5">
        <v>4</v>
      </c>
      <c r="I137" s="5">
        <v>4</v>
      </c>
      <c r="J137" s="5">
        <v>1</v>
      </c>
    </row>
    <row r="138" spans="1:10" x14ac:dyDescent="0.25">
      <c r="A138" s="46" t="s">
        <v>280</v>
      </c>
      <c r="B138" s="46" t="s">
        <v>281</v>
      </c>
      <c r="C138" s="46" t="s">
        <v>15</v>
      </c>
      <c r="D138" s="84">
        <v>108</v>
      </c>
      <c r="E138" s="5">
        <v>99</v>
      </c>
      <c r="F138" s="5">
        <v>5</v>
      </c>
      <c r="G138" s="5" t="s">
        <v>814</v>
      </c>
      <c r="H138" s="5">
        <v>2</v>
      </c>
      <c r="I138" s="5">
        <v>1</v>
      </c>
      <c r="J138" s="5">
        <v>1</v>
      </c>
    </row>
    <row r="139" spans="1:10" x14ac:dyDescent="0.25">
      <c r="A139" s="46" t="s">
        <v>282</v>
      </c>
      <c r="B139" s="46" t="s">
        <v>283</v>
      </c>
      <c r="C139" s="46" t="s">
        <v>16</v>
      </c>
      <c r="D139" s="84">
        <v>118</v>
      </c>
      <c r="E139" s="5">
        <v>106</v>
      </c>
      <c r="F139" s="5">
        <v>8</v>
      </c>
      <c r="G139" s="5">
        <v>1</v>
      </c>
      <c r="H139" s="5">
        <v>2</v>
      </c>
      <c r="I139" s="5">
        <v>1</v>
      </c>
      <c r="J139" s="5">
        <v>0</v>
      </c>
    </row>
    <row r="140" spans="1:10" x14ac:dyDescent="0.25">
      <c r="A140" s="46" t="s">
        <v>284</v>
      </c>
      <c r="B140" s="46" t="s">
        <v>285</v>
      </c>
      <c r="C140" s="46" t="s">
        <v>10</v>
      </c>
      <c r="D140" s="84">
        <v>114</v>
      </c>
      <c r="E140" s="5">
        <v>107</v>
      </c>
      <c r="F140" s="5">
        <v>3</v>
      </c>
      <c r="G140" s="5">
        <v>0</v>
      </c>
      <c r="H140" s="5">
        <v>4</v>
      </c>
      <c r="I140" s="5" t="s">
        <v>814</v>
      </c>
      <c r="J140" s="5">
        <v>0</v>
      </c>
    </row>
    <row r="141" spans="1:10" x14ac:dyDescent="0.25">
      <c r="A141" s="59" t="s">
        <v>286</v>
      </c>
      <c r="B141" s="59" t="s">
        <v>287</v>
      </c>
      <c r="C141" s="46"/>
      <c r="D141" s="84">
        <v>5812</v>
      </c>
      <c r="E141" s="5">
        <v>4511</v>
      </c>
      <c r="F141" s="5">
        <v>231</v>
      </c>
      <c r="G141" s="5">
        <v>91</v>
      </c>
      <c r="H141" s="5">
        <v>704</v>
      </c>
      <c r="I141" s="5">
        <v>193</v>
      </c>
      <c r="J141" s="5">
        <v>82</v>
      </c>
    </row>
    <row r="142" spans="1:10" x14ac:dyDescent="0.25">
      <c r="A142" s="59" t="s">
        <v>288</v>
      </c>
      <c r="B142" s="59" t="s">
        <v>289</v>
      </c>
      <c r="C142" s="46" t="s">
        <v>12</v>
      </c>
      <c r="D142" s="84">
        <v>189</v>
      </c>
      <c r="E142" s="5">
        <v>175</v>
      </c>
      <c r="F142" s="5">
        <v>12</v>
      </c>
      <c r="G142" s="5">
        <v>1</v>
      </c>
      <c r="H142" s="5">
        <v>1</v>
      </c>
      <c r="I142" s="5" t="s">
        <v>814</v>
      </c>
      <c r="J142" s="5" t="s">
        <v>814</v>
      </c>
    </row>
    <row r="143" spans="1:10" x14ac:dyDescent="0.25">
      <c r="A143" s="59" t="s">
        <v>290</v>
      </c>
      <c r="B143" s="59" t="s">
        <v>291</v>
      </c>
      <c r="C143" s="46" t="s">
        <v>12</v>
      </c>
      <c r="D143" s="84">
        <v>315</v>
      </c>
      <c r="E143" s="5">
        <v>295</v>
      </c>
      <c r="F143" s="5">
        <v>12</v>
      </c>
      <c r="G143" s="5">
        <v>2</v>
      </c>
      <c r="H143" s="5">
        <v>4</v>
      </c>
      <c r="I143" s="5">
        <v>1</v>
      </c>
      <c r="J143" s="5">
        <v>1</v>
      </c>
    </row>
    <row r="144" spans="1:10" x14ac:dyDescent="0.25">
      <c r="A144" s="59" t="s">
        <v>292</v>
      </c>
      <c r="B144" s="59" t="s">
        <v>293</v>
      </c>
      <c r="C144" s="46" t="s">
        <v>17</v>
      </c>
      <c r="D144" s="84">
        <v>253</v>
      </c>
      <c r="E144" s="5">
        <v>208</v>
      </c>
      <c r="F144" s="5">
        <v>7</v>
      </c>
      <c r="G144" s="5">
        <v>3</v>
      </c>
      <c r="H144" s="5">
        <v>22</v>
      </c>
      <c r="I144" s="5">
        <v>7</v>
      </c>
      <c r="J144" s="5">
        <v>6</v>
      </c>
    </row>
    <row r="145" spans="1:10" x14ac:dyDescent="0.25">
      <c r="A145" s="59" t="s">
        <v>294</v>
      </c>
      <c r="B145" s="59" t="s">
        <v>295</v>
      </c>
      <c r="C145" s="46" t="s">
        <v>17</v>
      </c>
      <c r="D145" s="84">
        <v>175</v>
      </c>
      <c r="E145" s="5">
        <v>156</v>
      </c>
      <c r="F145" s="5">
        <v>6</v>
      </c>
      <c r="G145" s="5">
        <v>2</v>
      </c>
      <c r="H145" s="5">
        <v>8</v>
      </c>
      <c r="I145" s="5">
        <v>2</v>
      </c>
      <c r="J145" s="5">
        <v>1</v>
      </c>
    </row>
    <row r="146" spans="1:10" x14ac:dyDescent="0.25">
      <c r="A146" s="59" t="s">
        <v>296</v>
      </c>
      <c r="B146" s="59" t="s">
        <v>297</v>
      </c>
      <c r="C146" s="46"/>
      <c r="D146" s="84">
        <v>866</v>
      </c>
      <c r="E146" s="5">
        <v>812</v>
      </c>
      <c r="F146" s="5">
        <v>19</v>
      </c>
      <c r="G146" s="5">
        <v>6</v>
      </c>
      <c r="H146" s="5">
        <v>21</v>
      </c>
      <c r="I146" s="5">
        <v>4</v>
      </c>
      <c r="J146" s="5">
        <v>4</v>
      </c>
    </row>
    <row r="147" spans="1:10" x14ac:dyDescent="0.25">
      <c r="A147" s="46" t="s">
        <v>298</v>
      </c>
      <c r="B147" s="46" t="s">
        <v>299</v>
      </c>
      <c r="C147" s="46" t="s">
        <v>15</v>
      </c>
      <c r="D147" s="84">
        <v>97</v>
      </c>
      <c r="E147" s="5">
        <v>95</v>
      </c>
      <c r="F147" s="5">
        <v>1</v>
      </c>
      <c r="G147" s="5" t="s">
        <v>814</v>
      </c>
      <c r="H147" s="5">
        <v>1</v>
      </c>
      <c r="I147" s="5" t="s">
        <v>814</v>
      </c>
      <c r="J147" s="5">
        <v>0</v>
      </c>
    </row>
    <row r="148" spans="1:10" x14ac:dyDescent="0.25">
      <c r="A148" s="46" t="s">
        <v>300</v>
      </c>
      <c r="B148" s="46" t="s">
        <v>301</v>
      </c>
      <c r="C148" s="46" t="s">
        <v>16</v>
      </c>
      <c r="D148" s="84">
        <v>116</v>
      </c>
      <c r="E148" s="5">
        <v>102</v>
      </c>
      <c r="F148" s="5">
        <v>7</v>
      </c>
      <c r="G148" s="5" t="s">
        <v>814</v>
      </c>
      <c r="H148" s="5">
        <v>7</v>
      </c>
      <c r="I148" s="5" t="s">
        <v>814</v>
      </c>
      <c r="J148" s="5">
        <v>0</v>
      </c>
    </row>
    <row r="149" spans="1:10" x14ac:dyDescent="0.25">
      <c r="A149" s="46" t="s">
        <v>302</v>
      </c>
      <c r="B149" s="46" t="s">
        <v>303</v>
      </c>
      <c r="C149" s="46" t="s">
        <v>16</v>
      </c>
      <c r="D149" s="84">
        <v>103</v>
      </c>
      <c r="E149" s="5">
        <v>97</v>
      </c>
      <c r="F149" s="5">
        <v>2</v>
      </c>
      <c r="G149" s="5">
        <v>1</v>
      </c>
      <c r="H149" s="5">
        <v>3</v>
      </c>
      <c r="I149" s="5">
        <v>0</v>
      </c>
      <c r="J149" s="5">
        <v>0</v>
      </c>
    </row>
    <row r="150" spans="1:10" x14ac:dyDescent="0.25">
      <c r="A150" s="46" t="s">
        <v>304</v>
      </c>
      <c r="B150" s="46" t="s">
        <v>305</v>
      </c>
      <c r="C150" s="46" t="s">
        <v>16</v>
      </c>
      <c r="D150" s="84">
        <v>128</v>
      </c>
      <c r="E150" s="5">
        <v>121</v>
      </c>
      <c r="F150" s="5">
        <v>2</v>
      </c>
      <c r="G150" s="5">
        <v>1</v>
      </c>
      <c r="H150" s="5">
        <v>2</v>
      </c>
      <c r="I150" s="5">
        <v>1</v>
      </c>
      <c r="J150" s="5">
        <v>1</v>
      </c>
    </row>
    <row r="151" spans="1:10" x14ac:dyDescent="0.25">
      <c r="A151" s="46" t="s">
        <v>306</v>
      </c>
      <c r="B151" s="46" t="s">
        <v>307</v>
      </c>
      <c r="C151" s="46" t="s">
        <v>16</v>
      </c>
      <c r="D151" s="84">
        <v>112</v>
      </c>
      <c r="E151" s="5">
        <v>105</v>
      </c>
      <c r="F151" s="5">
        <v>2</v>
      </c>
      <c r="G151" s="5" t="s">
        <v>814</v>
      </c>
      <c r="H151" s="5">
        <v>4</v>
      </c>
      <c r="I151" s="5">
        <v>1</v>
      </c>
      <c r="J151" s="5">
        <v>0</v>
      </c>
    </row>
    <row r="152" spans="1:10" x14ac:dyDescent="0.25">
      <c r="A152" s="46" t="s">
        <v>308</v>
      </c>
      <c r="B152" s="46" t="s">
        <v>309</v>
      </c>
      <c r="C152" s="46" t="s">
        <v>16</v>
      </c>
      <c r="D152" s="84">
        <v>135</v>
      </c>
      <c r="E152" s="5">
        <v>123</v>
      </c>
      <c r="F152" s="5">
        <v>3</v>
      </c>
      <c r="G152" s="5">
        <v>1</v>
      </c>
      <c r="H152" s="5">
        <v>3</v>
      </c>
      <c r="I152" s="5">
        <v>2</v>
      </c>
      <c r="J152" s="5">
        <v>3</v>
      </c>
    </row>
    <row r="153" spans="1:10" x14ac:dyDescent="0.25">
      <c r="A153" s="46" t="s">
        <v>310</v>
      </c>
      <c r="B153" s="46" t="s">
        <v>311</v>
      </c>
      <c r="C153" s="46" t="s">
        <v>16</v>
      </c>
      <c r="D153" s="84">
        <v>97</v>
      </c>
      <c r="E153" s="5">
        <v>95</v>
      </c>
      <c r="F153" s="5">
        <v>1</v>
      </c>
      <c r="G153" s="5">
        <v>1</v>
      </c>
      <c r="H153" s="5" t="s">
        <v>814</v>
      </c>
      <c r="I153" s="5">
        <v>0</v>
      </c>
      <c r="J153" s="5" t="s">
        <v>814</v>
      </c>
    </row>
    <row r="154" spans="1:10" x14ac:dyDescent="0.25">
      <c r="A154" s="46" t="s">
        <v>312</v>
      </c>
      <c r="B154" s="46" t="s">
        <v>313</v>
      </c>
      <c r="C154" s="46" t="s">
        <v>15</v>
      </c>
      <c r="D154" s="84">
        <v>77</v>
      </c>
      <c r="E154" s="5">
        <v>74</v>
      </c>
      <c r="F154" s="5">
        <v>2</v>
      </c>
      <c r="G154" s="5">
        <v>1</v>
      </c>
      <c r="H154" s="5" t="s">
        <v>814</v>
      </c>
      <c r="I154" s="5" t="s">
        <v>814</v>
      </c>
      <c r="J154" s="5" t="s">
        <v>814</v>
      </c>
    </row>
    <row r="155" spans="1:10" x14ac:dyDescent="0.25">
      <c r="A155" s="59" t="s">
        <v>314</v>
      </c>
      <c r="B155" s="59" t="s">
        <v>315</v>
      </c>
      <c r="C155" s="46"/>
      <c r="D155" s="84">
        <v>561</v>
      </c>
      <c r="E155" s="5">
        <v>486</v>
      </c>
      <c r="F155" s="5">
        <v>23</v>
      </c>
      <c r="G155" s="5">
        <v>7</v>
      </c>
      <c r="H155" s="5">
        <v>34</v>
      </c>
      <c r="I155" s="5">
        <v>5</v>
      </c>
      <c r="J155" s="5">
        <v>6</v>
      </c>
    </row>
    <row r="156" spans="1:10" x14ac:dyDescent="0.25">
      <c r="A156" s="46" t="s">
        <v>316</v>
      </c>
      <c r="B156" s="46" t="s">
        <v>317</v>
      </c>
      <c r="C156" s="46" t="s">
        <v>16</v>
      </c>
      <c r="D156" s="84">
        <v>62</v>
      </c>
      <c r="E156" s="5">
        <v>60</v>
      </c>
      <c r="F156" s="5">
        <v>1</v>
      </c>
      <c r="G156" s="5">
        <v>1</v>
      </c>
      <c r="H156" s="5" t="s">
        <v>814</v>
      </c>
      <c r="I156" s="5">
        <v>0</v>
      </c>
      <c r="J156" s="5">
        <v>0</v>
      </c>
    </row>
    <row r="157" spans="1:10" x14ac:dyDescent="0.25">
      <c r="A157" s="46" t="s">
        <v>318</v>
      </c>
      <c r="B157" s="46" t="s">
        <v>319</v>
      </c>
      <c r="C157" s="46" t="s">
        <v>17</v>
      </c>
      <c r="D157" s="84">
        <v>127</v>
      </c>
      <c r="E157" s="5">
        <v>109</v>
      </c>
      <c r="F157" s="5">
        <v>2</v>
      </c>
      <c r="G157" s="5">
        <v>1</v>
      </c>
      <c r="H157" s="5">
        <v>13</v>
      </c>
      <c r="I157" s="5">
        <v>1</v>
      </c>
      <c r="J157" s="5">
        <v>1</v>
      </c>
    </row>
    <row r="158" spans="1:10" x14ac:dyDescent="0.25">
      <c r="A158" s="46" t="s">
        <v>320</v>
      </c>
      <c r="B158" s="46" t="s">
        <v>321</v>
      </c>
      <c r="C158" s="46" t="s">
        <v>17</v>
      </c>
      <c r="D158" s="84">
        <v>105</v>
      </c>
      <c r="E158" s="5">
        <v>85</v>
      </c>
      <c r="F158" s="5">
        <v>9</v>
      </c>
      <c r="G158" s="5">
        <v>2</v>
      </c>
      <c r="H158" s="5">
        <v>5</v>
      </c>
      <c r="I158" s="5">
        <v>2</v>
      </c>
      <c r="J158" s="5">
        <v>2</v>
      </c>
    </row>
    <row r="159" spans="1:10" x14ac:dyDescent="0.25">
      <c r="A159" s="46" t="s">
        <v>322</v>
      </c>
      <c r="B159" s="46" t="s">
        <v>323</v>
      </c>
      <c r="C159" s="46" t="s">
        <v>12</v>
      </c>
      <c r="D159" s="84">
        <v>124</v>
      </c>
      <c r="E159" s="5">
        <v>114</v>
      </c>
      <c r="F159" s="5">
        <v>4</v>
      </c>
      <c r="G159" s="5">
        <v>2</v>
      </c>
      <c r="H159" s="5">
        <v>2</v>
      </c>
      <c r="I159" s="5">
        <v>1</v>
      </c>
      <c r="J159" s="5">
        <v>1</v>
      </c>
    </row>
    <row r="160" spans="1:10" ht="23.25" x14ac:dyDescent="0.25">
      <c r="A160" s="46" t="s">
        <v>324</v>
      </c>
      <c r="B160" s="46" t="s">
        <v>325</v>
      </c>
      <c r="C160" s="46" t="s">
        <v>11</v>
      </c>
      <c r="D160" s="84">
        <v>139</v>
      </c>
      <c r="E160" s="5">
        <v>117</v>
      </c>
      <c r="F160" s="5">
        <v>6</v>
      </c>
      <c r="G160" s="5">
        <v>1</v>
      </c>
      <c r="H160" s="5">
        <v>12</v>
      </c>
      <c r="I160" s="5">
        <v>1</v>
      </c>
      <c r="J160" s="5">
        <v>2</v>
      </c>
    </row>
    <row r="161" spans="1:10" x14ac:dyDescent="0.25">
      <c r="A161" s="59" t="s">
        <v>326</v>
      </c>
      <c r="B161" s="59" t="s">
        <v>327</v>
      </c>
      <c r="C161" s="46"/>
      <c r="D161" s="84">
        <v>2871</v>
      </c>
      <c r="E161" s="5">
        <v>1846</v>
      </c>
      <c r="F161" s="5">
        <v>131</v>
      </c>
      <c r="G161" s="5">
        <v>62</v>
      </c>
      <c r="H161" s="5">
        <v>599</v>
      </c>
      <c r="I161" s="5">
        <v>171</v>
      </c>
      <c r="J161" s="5">
        <v>62</v>
      </c>
    </row>
    <row r="162" spans="1:10" x14ac:dyDescent="0.25">
      <c r="A162" s="46" t="s">
        <v>328</v>
      </c>
      <c r="B162" s="46" t="s">
        <v>329</v>
      </c>
      <c r="C162" s="46" t="s">
        <v>13</v>
      </c>
      <c r="D162" s="84">
        <v>1128</v>
      </c>
      <c r="E162" s="5">
        <v>581</v>
      </c>
      <c r="F162" s="5">
        <v>55</v>
      </c>
      <c r="G162" s="5">
        <v>28</v>
      </c>
      <c r="H162" s="5">
        <v>337</v>
      </c>
      <c r="I162" s="5">
        <v>95</v>
      </c>
      <c r="J162" s="5">
        <v>32</v>
      </c>
    </row>
    <row r="163" spans="1:10" ht="23.25" x14ac:dyDescent="0.25">
      <c r="A163" s="46" t="s">
        <v>330</v>
      </c>
      <c r="B163" s="46" t="s">
        <v>331</v>
      </c>
      <c r="C163" s="46" t="s">
        <v>11</v>
      </c>
      <c r="D163" s="84">
        <v>353</v>
      </c>
      <c r="E163" s="5">
        <v>226</v>
      </c>
      <c r="F163" s="5">
        <v>32</v>
      </c>
      <c r="G163" s="5">
        <v>7</v>
      </c>
      <c r="H163" s="5">
        <v>62</v>
      </c>
      <c r="I163" s="5">
        <v>17</v>
      </c>
      <c r="J163" s="5">
        <v>9</v>
      </c>
    </row>
    <row r="164" spans="1:10" x14ac:dyDescent="0.25">
      <c r="A164" s="46" t="s">
        <v>332</v>
      </c>
      <c r="B164" s="46" t="s">
        <v>333</v>
      </c>
      <c r="C164" s="46" t="s">
        <v>15</v>
      </c>
      <c r="D164" s="84">
        <v>318</v>
      </c>
      <c r="E164" s="5">
        <v>278</v>
      </c>
      <c r="F164" s="5">
        <v>3</v>
      </c>
      <c r="G164" s="5">
        <v>4</v>
      </c>
      <c r="H164" s="5">
        <v>23</v>
      </c>
      <c r="I164" s="5">
        <v>6</v>
      </c>
      <c r="J164" s="5">
        <v>4</v>
      </c>
    </row>
    <row r="165" spans="1:10" x14ac:dyDescent="0.25">
      <c r="A165" s="46" t="s">
        <v>334</v>
      </c>
      <c r="B165" s="46" t="s">
        <v>335</v>
      </c>
      <c r="C165" s="46" t="s">
        <v>17</v>
      </c>
      <c r="D165" s="84">
        <v>323</v>
      </c>
      <c r="E165" s="5">
        <v>201</v>
      </c>
      <c r="F165" s="5">
        <v>11</v>
      </c>
      <c r="G165" s="5">
        <v>8</v>
      </c>
      <c r="H165" s="5">
        <v>71</v>
      </c>
      <c r="I165" s="5">
        <v>24</v>
      </c>
      <c r="J165" s="5">
        <v>8</v>
      </c>
    </row>
    <row r="166" spans="1:10" x14ac:dyDescent="0.25">
      <c r="A166" s="46" t="s">
        <v>336</v>
      </c>
      <c r="B166" s="46" t="s">
        <v>337</v>
      </c>
      <c r="C166" s="46" t="s">
        <v>16</v>
      </c>
      <c r="D166" s="84">
        <v>213</v>
      </c>
      <c r="E166" s="5">
        <v>179</v>
      </c>
      <c r="F166" s="5">
        <v>8</v>
      </c>
      <c r="G166" s="5">
        <v>3</v>
      </c>
      <c r="H166" s="5">
        <v>18</v>
      </c>
      <c r="I166" s="5">
        <v>3</v>
      </c>
      <c r="J166" s="5">
        <v>2</v>
      </c>
    </row>
    <row r="167" spans="1:10" x14ac:dyDescent="0.25">
      <c r="A167" s="46" t="s">
        <v>338</v>
      </c>
      <c r="B167" s="46" t="s">
        <v>339</v>
      </c>
      <c r="C167" s="46" t="s">
        <v>17</v>
      </c>
      <c r="D167" s="84">
        <v>278</v>
      </c>
      <c r="E167" s="5">
        <v>211</v>
      </c>
      <c r="F167" s="5">
        <v>8</v>
      </c>
      <c r="G167" s="5">
        <v>4</v>
      </c>
      <c r="H167" s="5">
        <v>43</v>
      </c>
      <c r="I167" s="5">
        <v>10</v>
      </c>
      <c r="J167" s="5">
        <v>2</v>
      </c>
    </row>
    <row r="168" spans="1:10" x14ac:dyDescent="0.25">
      <c r="A168" s="46" t="s">
        <v>340</v>
      </c>
      <c r="B168" s="46" t="s">
        <v>341</v>
      </c>
      <c r="C168" s="46" t="s">
        <v>17</v>
      </c>
      <c r="D168" s="84">
        <v>259</v>
      </c>
      <c r="E168" s="5">
        <v>170</v>
      </c>
      <c r="F168" s="5">
        <v>13</v>
      </c>
      <c r="G168" s="5">
        <v>9</v>
      </c>
      <c r="H168" s="5">
        <v>45</v>
      </c>
      <c r="I168" s="5">
        <v>17</v>
      </c>
      <c r="J168" s="5">
        <v>5</v>
      </c>
    </row>
    <row r="169" spans="1:10" x14ac:dyDescent="0.25">
      <c r="A169" s="59" t="s">
        <v>342</v>
      </c>
      <c r="B169" s="59" t="s">
        <v>343</v>
      </c>
      <c r="C169" s="46"/>
      <c r="D169" s="84">
        <v>584</v>
      </c>
      <c r="E169" s="5">
        <v>533</v>
      </c>
      <c r="F169" s="5">
        <v>21</v>
      </c>
      <c r="G169" s="5">
        <v>8</v>
      </c>
      <c r="H169" s="5">
        <v>16</v>
      </c>
      <c r="I169" s="5">
        <v>5</v>
      </c>
      <c r="J169" s="5">
        <v>1</v>
      </c>
    </row>
    <row r="170" spans="1:10" x14ac:dyDescent="0.25">
      <c r="A170" s="46" t="s">
        <v>344</v>
      </c>
      <c r="B170" s="46" t="s">
        <v>345</v>
      </c>
      <c r="C170" s="46" t="s">
        <v>16</v>
      </c>
      <c r="D170" s="84">
        <v>96</v>
      </c>
      <c r="E170" s="5">
        <v>91</v>
      </c>
      <c r="F170" s="5">
        <v>1</v>
      </c>
      <c r="G170" s="5">
        <v>2</v>
      </c>
      <c r="H170" s="5" t="s">
        <v>814</v>
      </c>
      <c r="I170" s="5">
        <v>2</v>
      </c>
      <c r="J170" s="5" t="s">
        <v>814</v>
      </c>
    </row>
    <row r="171" spans="1:10" x14ac:dyDescent="0.25">
      <c r="A171" s="46" t="s">
        <v>346</v>
      </c>
      <c r="B171" s="46" t="s">
        <v>347</v>
      </c>
      <c r="C171" s="46" t="s">
        <v>12</v>
      </c>
      <c r="D171" s="84">
        <v>76</v>
      </c>
      <c r="E171" s="5">
        <v>72</v>
      </c>
      <c r="F171" s="5">
        <v>2</v>
      </c>
      <c r="G171" s="5">
        <v>1</v>
      </c>
      <c r="H171" s="5">
        <v>1</v>
      </c>
      <c r="I171" s="5" t="s">
        <v>814</v>
      </c>
      <c r="J171" s="5">
        <v>0</v>
      </c>
    </row>
    <row r="172" spans="1:10" x14ac:dyDescent="0.25">
      <c r="A172" s="46" t="s">
        <v>348</v>
      </c>
      <c r="B172" s="46" t="s">
        <v>349</v>
      </c>
      <c r="C172" s="46" t="s">
        <v>17</v>
      </c>
      <c r="D172" s="84">
        <v>84</v>
      </c>
      <c r="E172" s="5">
        <v>69</v>
      </c>
      <c r="F172" s="5">
        <v>7</v>
      </c>
      <c r="G172" s="5">
        <v>1</v>
      </c>
      <c r="H172" s="5">
        <v>6</v>
      </c>
      <c r="I172" s="5">
        <v>1</v>
      </c>
      <c r="J172" s="5" t="s">
        <v>814</v>
      </c>
    </row>
    <row r="173" spans="1:10" x14ac:dyDescent="0.25">
      <c r="A173" s="46" t="s">
        <v>350</v>
      </c>
      <c r="B173" s="46" t="s">
        <v>351</v>
      </c>
      <c r="C173" s="46" t="s">
        <v>17</v>
      </c>
      <c r="D173" s="84">
        <v>102</v>
      </c>
      <c r="E173" s="5">
        <v>91</v>
      </c>
      <c r="F173" s="5">
        <v>5</v>
      </c>
      <c r="G173" s="5">
        <v>1</v>
      </c>
      <c r="H173" s="5">
        <v>4</v>
      </c>
      <c r="I173" s="5">
        <v>1</v>
      </c>
      <c r="J173" s="5" t="s">
        <v>814</v>
      </c>
    </row>
    <row r="174" spans="1:10" x14ac:dyDescent="0.25">
      <c r="A174" s="46" t="s">
        <v>352</v>
      </c>
      <c r="B174" s="46" t="s">
        <v>353</v>
      </c>
      <c r="C174" s="46" t="s">
        <v>16</v>
      </c>
      <c r="D174" s="84">
        <v>123</v>
      </c>
      <c r="E174" s="5">
        <v>116</v>
      </c>
      <c r="F174" s="5">
        <v>4</v>
      </c>
      <c r="G174" s="5">
        <v>1</v>
      </c>
      <c r="H174" s="5">
        <v>2</v>
      </c>
      <c r="I174" s="5">
        <v>0</v>
      </c>
      <c r="J174" s="5">
        <v>0</v>
      </c>
    </row>
    <row r="175" spans="1:10" x14ac:dyDescent="0.25">
      <c r="A175" s="46" t="s">
        <v>354</v>
      </c>
      <c r="B175" s="46" t="s">
        <v>355</v>
      </c>
      <c r="C175" s="46" t="s">
        <v>16</v>
      </c>
      <c r="D175" s="84">
        <v>99</v>
      </c>
      <c r="E175" s="5">
        <v>94</v>
      </c>
      <c r="F175" s="5">
        <v>1</v>
      </c>
      <c r="G175" s="5">
        <v>2</v>
      </c>
      <c r="H175" s="5">
        <v>2</v>
      </c>
      <c r="I175" s="5" t="s">
        <v>814</v>
      </c>
      <c r="J175" s="5" t="s">
        <v>814</v>
      </c>
    </row>
    <row r="176" spans="1:10" x14ac:dyDescent="0.25">
      <c r="A176" s="59" t="s">
        <v>356</v>
      </c>
      <c r="B176" s="59" t="s">
        <v>357</v>
      </c>
      <c r="C176" s="46"/>
      <c r="D176" s="84">
        <v>6128</v>
      </c>
      <c r="E176" s="5">
        <v>5158</v>
      </c>
      <c r="F176" s="5">
        <v>372</v>
      </c>
      <c r="G176" s="5">
        <v>104</v>
      </c>
      <c r="H176" s="5">
        <v>296</v>
      </c>
      <c r="I176" s="5">
        <v>138</v>
      </c>
      <c r="J176" s="5">
        <v>60</v>
      </c>
    </row>
    <row r="177" spans="1:10" x14ac:dyDescent="0.25">
      <c r="A177" s="59" t="s">
        <v>358</v>
      </c>
      <c r="B177" s="59" t="s">
        <v>359</v>
      </c>
      <c r="C177" s="46" t="s">
        <v>17</v>
      </c>
      <c r="D177" s="84">
        <v>168</v>
      </c>
      <c r="E177" s="5">
        <v>124</v>
      </c>
      <c r="F177" s="5">
        <v>16</v>
      </c>
      <c r="G177" s="5">
        <v>7</v>
      </c>
      <c r="H177" s="5">
        <v>11</v>
      </c>
      <c r="I177" s="5">
        <v>7</v>
      </c>
      <c r="J177" s="5">
        <v>3</v>
      </c>
    </row>
    <row r="178" spans="1:10" x14ac:dyDescent="0.25">
      <c r="A178" s="59" t="s">
        <v>360</v>
      </c>
      <c r="B178" s="59" t="s">
        <v>361</v>
      </c>
      <c r="C178" s="46" t="s">
        <v>10</v>
      </c>
      <c r="D178" s="84">
        <v>278</v>
      </c>
      <c r="E178" s="5">
        <v>246</v>
      </c>
      <c r="F178" s="5">
        <v>10</v>
      </c>
      <c r="G178" s="5">
        <v>6</v>
      </c>
      <c r="H178" s="5">
        <v>8</v>
      </c>
      <c r="I178" s="5">
        <v>6</v>
      </c>
      <c r="J178" s="5">
        <v>2</v>
      </c>
    </row>
    <row r="179" spans="1:10" x14ac:dyDescent="0.25">
      <c r="A179" s="59" t="s">
        <v>362</v>
      </c>
      <c r="B179" s="59" t="s">
        <v>363</v>
      </c>
      <c r="C179" s="46" t="s">
        <v>13</v>
      </c>
      <c r="D179" s="84">
        <v>216</v>
      </c>
      <c r="E179" s="5">
        <v>92</v>
      </c>
      <c r="F179" s="5">
        <v>25</v>
      </c>
      <c r="G179" s="5">
        <v>7</v>
      </c>
      <c r="H179" s="5">
        <v>67</v>
      </c>
      <c r="I179" s="5">
        <v>21</v>
      </c>
      <c r="J179" s="5">
        <v>4</v>
      </c>
    </row>
    <row r="180" spans="1:10" x14ac:dyDescent="0.25">
      <c r="A180" s="59" t="s">
        <v>364</v>
      </c>
      <c r="B180" s="59" t="s">
        <v>365</v>
      </c>
      <c r="C180" s="46" t="s">
        <v>17</v>
      </c>
      <c r="D180" s="84">
        <v>196</v>
      </c>
      <c r="E180" s="5">
        <v>137</v>
      </c>
      <c r="F180" s="5">
        <v>28</v>
      </c>
      <c r="G180" s="5">
        <v>4</v>
      </c>
      <c r="H180" s="5">
        <v>18</v>
      </c>
      <c r="I180" s="5">
        <v>7</v>
      </c>
      <c r="J180" s="5">
        <v>2</v>
      </c>
    </row>
    <row r="181" spans="1:10" x14ac:dyDescent="0.25">
      <c r="A181" s="59" t="s">
        <v>366</v>
      </c>
      <c r="B181" s="59" t="s">
        <v>367</v>
      </c>
      <c r="C181" s="46" t="s">
        <v>17</v>
      </c>
      <c r="D181" s="84">
        <v>180</v>
      </c>
      <c r="E181" s="5">
        <v>156</v>
      </c>
      <c r="F181" s="5">
        <v>9</v>
      </c>
      <c r="G181" s="5">
        <v>3</v>
      </c>
      <c r="H181" s="5">
        <v>5</v>
      </c>
      <c r="I181" s="5">
        <v>4</v>
      </c>
      <c r="J181" s="5">
        <v>3</v>
      </c>
    </row>
    <row r="182" spans="1:10" x14ac:dyDescent="0.25">
      <c r="A182" s="59" t="s">
        <v>368</v>
      </c>
      <c r="B182" s="59" t="s">
        <v>369</v>
      </c>
      <c r="C182" s="46" t="s">
        <v>17</v>
      </c>
      <c r="D182" s="84">
        <v>167</v>
      </c>
      <c r="E182" s="5">
        <v>129</v>
      </c>
      <c r="F182" s="5">
        <v>11</v>
      </c>
      <c r="G182" s="5">
        <v>3</v>
      </c>
      <c r="H182" s="5">
        <v>5</v>
      </c>
      <c r="I182" s="5">
        <v>15</v>
      </c>
      <c r="J182" s="5">
        <v>4</v>
      </c>
    </row>
    <row r="183" spans="1:10" x14ac:dyDescent="0.25">
      <c r="A183" s="59" t="s">
        <v>370</v>
      </c>
      <c r="B183" s="59" t="s">
        <v>371</v>
      </c>
      <c r="C183" s="46"/>
      <c r="D183" s="84">
        <v>646</v>
      </c>
      <c r="E183" s="5">
        <v>544</v>
      </c>
      <c r="F183" s="5">
        <v>55</v>
      </c>
      <c r="G183" s="5">
        <v>14</v>
      </c>
      <c r="H183" s="5">
        <v>26</v>
      </c>
      <c r="I183" s="5">
        <v>4</v>
      </c>
      <c r="J183" s="5">
        <v>3</v>
      </c>
    </row>
    <row r="184" spans="1:10" ht="23.25" x14ac:dyDescent="0.25">
      <c r="A184" s="46" t="s">
        <v>372</v>
      </c>
      <c r="B184" s="46" t="s">
        <v>373</v>
      </c>
      <c r="C184" s="46" t="s">
        <v>11</v>
      </c>
      <c r="D184" s="84">
        <v>125</v>
      </c>
      <c r="E184" s="5">
        <v>86</v>
      </c>
      <c r="F184" s="5">
        <v>19</v>
      </c>
      <c r="G184" s="5">
        <v>4</v>
      </c>
      <c r="H184" s="5">
        <v>12</v>
      </c>
      <c r="I184" s="5">
        <v>2</v>
      </c>
      <c r="J184" s="5">
        <v>2</v>
      </c>
    </row>
    <row r="185" spans="1:10" x14ac:dyDescent="0.25">
      <c r="A185" s="46" t="s">
        <v>374</v>
      </c>
      <c r="B185" s="46" t="s">
        <v>375</v>
      </c>
      <c r="C185" s="46" t="s">
        <v>16</v>
      </c>
      <c r="D185" s="84">
        <v>88</v>
      </c>
      <c r="E185" s="5">
        <v>83</v>
      </c>
      <c r="F185" s="5">
        <v>4</v>
      </c>
      <c r="G185" s="5">
        <v>1</v>
      </c>
      <c r="H185" s="5" t="s">
        <v>814</v>
      </c>
      <c r="I185" s="5" t="s">
        <v>814</v>
      </c>
      <c r="J185" s="5" t="s">
        <v>814</v>
      </c>
    </row>
    <row r="186" spans="1:10" x14ac:dyDescent="0.25">
      <c r="A186" s="46" t="s">
        <v>376</v>
      </c>
      <c r="B186" s="46" t="s">
        <v>377</v>
      </c>
      <c r="C186" s="46" t="s">
        <v>16</v>
      </c>
      <c r="D186" s="84">
        <v>100</v>
      </c>
      <c r="E186" s="5">
        <v>92</v>
      </c>
      <c r="F186" s="5">
        <v>5</v>
      </c>
      <c r="G186" s="5">
        <v>2</v>
      </c>
      <c r="H186" s="5">
        <v>1</v>
      </c>
      <c r="I186" s="5" t="s">
        <v>814</v>
      </c>
      <c r="J186" s="5" t="s">
        <v>814</v>
      </c>
    </row>
    <row r="187" spans="1:10" x14ac:dyDescent="0.25">
      <c r="A187" s="46" t="s">
        <v>378</v>
      </c>
      <c r="B187" s="46" t="s">
        <v>379</v>
      </c>
      <c r="C187" s="46" t="s">
        <v>16</v>
      </c>
      <c r="D187" s="84">
        <v>176</v>
      </c>
      <c r="E187" s="5">
        <v>157</v>
      </c>
      <c r="F187" s="5">
        <v>11</v>
      </c>
      <c r="G187" s="5">
        <v>3</v>
      </c>
      <c r="H187" s="5">
        <v>4</v>
      </c>
      <c r="I187" s="5">
        <v>1</v>
      </c>
      <c r="J187" s="5" t="s">
        <v>814</v>
      </c>
    </row>
    <row r="188" spans="1:10" x14ac:dyDescent="0.25">
      <c r="A188" s="46" t="s">
        <v>380</v>
      </c>
      <c r="B188" s="46" t="s">
        <v>381</v>
      </c>
      <c r="C188" s="46" t="s">
        <v>10</v>
      </c>
      <c r="D188" s="84">
        <v>156</v>
      </c>
      <c r="E188" s="5">
        <v>130</v>
      </c>
      <c r="F188" s="5">
        <v>15</v>
      </c>
      <c r="G188" s="5">
        <v>4</v>
      </c>
      <c r="H188" s="5">
        <v>6</v>
      </c>
      <c r="I188" s="5" t="s">
        <v>814</v>
      </c>
      <c r="J188" s="5">
        <v>1</v>
      </c>
    </row>
    <row r="189" spans="1:10" x14ac:dyDescent="0.25">
      <c r="A189" s="59" t="s">
        <v>382</v>
      </c>
      <c r="B189" s="59" t="s">
        <v>383</v>
      </c>
      <c r="C189" s="46"/>
      <c r="D189" s="84">
        <v>1458</v>
      </c>
      <c r="E189" s="5">
        <v>1309</v>
      </c>
      <c r="F189" s="5">
        <v>49</v>
      </c>
      <c r="G189" s="5">
        <v>21</v>
      </c>
      <c r="H189" s="5">
        <v>38</v>
      </c>
      <c r="I189" s="5">
        <v>26</v>
      </c>
      <c r="J189" s="5">
        <v>15</v>
      </c>
    </row>
    <row r="190" spans="1:10" x14ac:dyDescent="0.25">
      <c r="A190" s="46" t="s">
        <v>384</v>
      </c>
      <c r="B190" s="46" t="s">
        <v>385</v>
      </c>
      <c r="C190" s="46" t="s">
        <v>17</v>
      </c>
      <c r="D190" s="84">
        <v>184</v>
      </c>
      <c r="E190" s="5">
        <v>157</v>
      </c>
      <c r="F190" s="5">
        <v>7</v>
      </c>
      <c r="G190" s="5">
        <v>3</v>
      </c>
      <c r="H190" s="5">
        <v>10</v>
      </c>
      <c r="I190" s="5">
        <v>6</v>
      </c>
      <c r="J190" s="5">
        <v>1</v>
      </c>
    </row>
    <row r="191" spans="1:10" x14ac:dyDescent="0.25">
      <c r="A191" s="46" t="s">
        <v>386</v>
      </c>
      <c r="B191" s="46" t="s">
        <v>387</v>
      </c>
      <c r="C191" s="46" t="s">
        <v>16</v>
      </c>
      <c r="D191" s="84">
        <v>151</v>
      </c>
      <c r="E191" s="5">
        <v>145</v>
      </c>
      <c r="F191" s="5">
        <v>2</v>
      </c>
      <c r="G191" s="5" t="s">
        <v>814</v>
      </c>
      <c r="H191" s="5">
        <v>2</v>
      </c>
      <c r="I191" s="5">
        <v>1</v>
      </c>
      <c r="J191" s="5">
        <v>1</v>
      </c>
    </row>
    <row r="192" spans="1:10" x14ac:dyDescent="0.25">
      <c r="A192" s="46" t="s">
        <v>388</v>
      </c>
      <c r="B192" s="46" t="s">
        <v>389</v>
      </c>
      <c r="C192" s="46" t="s">
        <v>10</v>
      </c>
      <c r="D192" s="84">
        <v>77</v>
      </c>
      <c r="E192" s="5">
        <v>69</v>
      </c>
      <c r="F192" s="5">
        <v>2</v>
      </c>
      <c r="G192" s="5">
        <v>1</v>
      </c>
      <c r="H192" s="5">
        <v>3</v>
      </c>
      <c r="I192" s="5" t="s">
        <v>814</v>
      </c>
      <c r="J192" s="5">
        <v>2</v>
      </c>
    </row>
    <row r="193" spans="1:10" x14ac:dyDescent="0.25">
      <c r="A193" s="46" t="s">
        <v>390</v>
      </c>
      <c r="B193" s="46" t="s">
        <v>391</v>
      </c>
      <c r="C193" s="46" t="s">
        <v>16</v>
      </c>
      <c r="D193" s="84">
        <v>90</v>
      </c>
      <c r="E193" s="5">
        <v>89</v>
      </c>
      <c r="F193" s="5">
        <v>1</v>
      </c>
      <c r="G193" s="5" t="s">
        <v>814</v>
      </c>
      <c r="H193" s="5">
        <v>0</v>
      </c>
      <c r="I193" s="5">
        <v>0</v>
      </c>
      <c r="J193" s="5">
        <v>0</v>
      </c>
    </row>
    <row r="194" spans="1:10" x14ac:dyDescent="0.25">
      <c r="A194" s="46" t="s">
        <v>392</v>
      </c>
      <c r="B194" s="46" t="s">
        <v>393</v>
      </c>
      <c r="C194" s="46" t="s">
        <v>10</v>
      </c>
      <c r="D194" s="84">
        <v>175</v>
      </c>
      <c r="E194" s="5">
        <v>152</v>
      </c>
      <c r="F194" s="5">
        <v>6</v>
      </c>
      <c r="G194" s="5">
        <v>2</v>
      </c>
      <c r="H194" s="5">
        <v>7</v>
      </c>
      <c r="I194" s="5">
        <v>5</v>
      </c>
      <c r="J194" s="5">
        <v>3</v>
      </c>
    </row>
    <row r="195" spans="1:10" x14ac:dyDescent="0.25">
      <c r="A195" s="46" t="s">
        <v>394</v>
      </c>
      <c r="B195" s="46" t="s">
        <v>395</v>
      </c>
      <c r="C195" s="46" t="s">
        <v>10</v>
      </c>
      <c r="D195" s="84">
        <v>188</v>
      </c>
      <c r="E195" s="5">
        <v>163</v>
      </c>
      <c r="F195" s="5">
        <v>8</v>
      </c>
      <c r="G195" s="5">
        <v>3</v>
      </c>
      <c r="H195" s="5">
        <v>5</v>
      </c>
      <c r="I195" s="5">
        <v>5</v>
      </c>
      <c r="J195" s="5">
        <v>4</v>
      </c>
    </row>
    <row r="196" spans="1:10" x14ac:dyDescent="0.25">
      <c r="A196" s="46" t="s">
        <v>396</v>
      </c>
      <c r="B196" s="46" t="s">
        <v>397</v>
      </c>
      <c r="C196" s="46" t="s">
        <v>10</v>
      </c>
      <c r="D196" s="84">
        <v>130</v>
      </c>
      <c r="E196" s="5">
        <v>110</v>
      </c>
      <c r="F196" s="5">
        <v>6</v>
      </c>
      <c r="G196" s="5">
        <v>4</v>
      </c>
      <c r="H196" s="5">
        <v>5</v>
      </c>
      <c r="I196" s="5">
        <v>3</v>
      </c>
      <c r="J196" s="5">
        <v>2</v>
      </c>
    </row>
    <row r="197" spans="1:10" x14ac:dyDescent="0.25">
      <c r="A197" s="46" t="s">
        <v>398</v>
      </c>
      <c r="B197" s="46" t="s">
        <v>399</v>
      </c>
      <c r="C197" s="46" t="s">
        <v>17</v>
      </c>
      <c r="D197" s="84">
        <v>85</v>
      </c>
      <c r="E197" s="5">
        <v>66</v>
      </c>
      <c r="F197" s="5">
        <v>6</v>
      </c>
      <c r="G197" s="5">
        <v>2</v>
      </c>
      <c r="H197" s="5">
        <v>5</v>
      </c>
      <c r="I197" s="5">
        <v>5</v>
      </c>
      <c r="J197" s="5">
        <v>1</v>
      </c>
    </row>
    <row r="198" spans="1:10" x14ac:dyDescent="0.25">
      <c r="A198" s="46" t="s">
        <v>400</v>
      </c>
      <c r="B198" s="46" t="s">
        <v>401</v>
      </c>
      <c r="C198" s="46" t="s">
        <v>16</v>
      </c>
      <c r="D198" s="84">
        <v>63</v>
      </c>
      <c r="E198" s="5">
        <v>61</v>
      </c>
      <c r="F198" s="5">
        <v>2</v>
      </c>
      <c r="G198" s="5">
        <v>0</v>
      </c>
      <c r="H198" s="5">
        <v>0</v>
      </c>
      <c r="I198" s="5" t="s">
        <v>814</v>
      </c>
      <c r="J198" s="5">
        <v>0</v>
      </c>
    </row>
    <row r="199" spans="1:10" x14ac:dyDescent="0.25">
      <c r="A199" s="46" t="s">
        <v>402</v>
      </c>
      <c r="B199" s="46" t="s">
        <v>403</v>
      </c>
      <c r="C199" s="46" t="s">
        <v>16</v>
      </c>
      <c r="D199" s="84">
        <v>86</v>
      </c>
      <c r="E199" s="5">
        <v>84</v>
      </c>
      <c r="F199" s="5">
        <v>2</v>
      </c>
      <c r="G199" s="5">
        <v>0</v>
      </c>
      <c r="H199" s="5">
        <v>0</v>
      </c>
      <c r="I199" s="5">
        <v>0</v>
      </c>
      <c r="J199" s="5" t="s">
        <v>814</v>
      </c>
    </row>
    <row r="200" spans="1:10" x14ac:dyDescent="0.25">
      <c r="A200" s="46" t="s">
        <v>404</v>
      </c>
      <c r="B200" s="46" t="s">
        <v>405</v>
      </c>
      <c r="C200" s="46" t="s">
        <v>12</v>
      </c>
      <c r="D200" s="84">
        <v>143</v>
      </c>
      <c r="E200" s="5">
        <v>136</v>
      </c>
      <c r="F200" s="5">
        <v>4</v>
      </c>
      <c r="G200" s="5">
        <v>2</v>
      </c>
      <c r="H200" s="5">
        <v>1</v>
      </c>
      <c r="I200" s="5">
        <v>0</v>
      </c>
      <c r="J200" s="5">
        <v>0</v>
      </c>
    </row>
    <row r="201" spans="1:10" x14ac:dyDescent="0.25">
      <c r="A201" s="46" t="s">
        <v>406</v>
      </c>
      <c r="B201" s="46" t="s">
        <v>407</v>
      </c>
      <c r="C201" s="46" t="s">
        <v>10</v>
      </c>
      <c r="D201" s="84">
        <v>87</v>
      </c>
      <c r="E201" s="5">
        <v>79</v>
      </c>
      <c r="F201" s="5">
        <v>4</v>
      </c>
      <c r="G201" s="5">
        <v>2</v>
      </c>
      <c r="H201" s="5" t="s">
        <v>814</v>
      </c>
      <c r="I201" s="5">
        <v>1</v>
      </c>
      <c r="J201" s="5">
        <v>1</v>
      </c>
    </row>
    <row r="202" spans="1:10" x14ac:dyDescent="0.25">
      <c r="A202" s="59" t="s">
        <v>408</v>
      </c>
      <c r="B202" s="59" t="s">
        <v>409</v>
      </c>
      <c r="C202" s="46"/>
      <c r="D202" s="84">
        <v>1175</v>
      </c>
      <c r="E202" s="5">
        <v>950</v>
      </c>
      <c r="F202" s="5">
        <v>76</v>
      </c>
      <c r="G202" s="5">
        <v>23</v>
      </c>
      <c r="H202" s="5">
        <v>85</v>
      </c>
      <c r="I202" s="5">
        <v>31</v>
      </c>
      <c r="J202" s="5">
        <v>10</v>
      </c>
    </row>
    <row r="203" spans="1:10" x14ac:dyDescent="0.25">
      <c r="A203" s="46" t="s">
        <v>410</v>
      </c>
      <c r="B203" s="46" t="s">
        <v>411</v>
      </c>
      <c r="C203" s="46" t="s">
        <v>17</v>
      </c>
      <c r="D203" s="84">
        <v>97</v>
      </c>
      <c r="E203" s="5">
        <v>79</v>
      </c>
      <c r="F203" s="5">
        <v>6</v>
      </c>
      <c r="G203" s="5">
        <v>2</v>
      </c>
      <c r="H203" s="5">
        <v>4</v>
      </c>
      <c r="I203" s="5">
        <v>6</v>
      </c>
      <c r="J203" s="5" t="s">
        <v>814</v>
      </c>
    </row>
    <row r="204" spans="1:10" x14ac:dyDescent="0.25">
      <c r="A204" s="46" t="s">
        <v>412</v>
      </c>
      <c r="B204" s="46" t="s">
        <v>413</v>
      </c>
      <c r="C204" s="46" t="s">
        <v>10</v>
      </c>
      <c r="D204" s="84">
        <v>152</v>
      </c>
      <c r="E204" s="5">
        <v>134</v>
      </c>
      <c r="F204" s="5">
        <v>6</v>
      </c>
      <c r="G204" s="5">
        <v>3</v>
      </c>
      <c r="H204" s="5">
        <v>6</v>
      </c>
      <c r="I204" s="5">
        <v>3</v>
      </c>
      <c r="J204" s="5" t="s">
        <v>814</v>
      </c>
    </row>
    <row r="205" spans="1:10" x14ac:dyDescent="0.25">
      <c r="A205" s="46" t="s">
        <v>414</v>
      </c>
      <c r="B205" s="46" t="s">
        <v>415</v>
      </c>
      <c r="C205" s="46" t="s">
        <v>10</v>
      </c>
      <c r="D205" s="84">
        <v>146</v>
      </c>
      <c r="E205" s="5">
        <v>130</v>
      </c>
      <c r="F205" s="5">
        <v>9</v>
      </c>
      <c r="G205" s="5">
        <v>2</v>
      </c>
      <c r="H205" s="5">
        <v>3</v>
      </c>
      <c r="I205" s="5">
        <v>2</v>
      </c>
      <c r="J205" s="5" t="s">
        <v>814</v>
      </c>
    </row>
    <row r="206" spans="1:10" x14ac:dyDescent="0.25">
      <c r="A206" s="46" t="s">
        <v>416</v>
      </c>
      <c r="B206" s="46" t="s">
        <v>417</v>
      </c>
      <c r="C206" s="46" t="s">
        <v>10</v>
      </c>
      <c r="D206" s="84">
        <v>103</v>
      </c>
      <c r="E206" s="5">
        <v>80</v>
      </c>
      <c r="F206" s="5">
        <v>7</v>
      </c>
      <c r="G206" s="5">
        <v>3</v>
      </c>
      <c r="H206" s="5">
        <v>8</v>
      </c>
      <c r="I206" s="5">
        <v>3</v>
      </c>
      <c r="J206" s="5">
        <v>2</v>
      </c>
    </row>
    <row r="207" spans="1:10" x14ac:dyDescent="0.25">
      <c r="A207" s="46" t="s">
        <v>418</v>
      </c>
      <c r="B207" s="46" t="s">
        <v>419</v>
      </c>
      <c r="C207" s="46" t="s">
        <v>10</v>
      </c>
      <c r="D207" s="84">
        <v>134</v>
      </c>
      <c r="E207" s="5">
        <v>117</v>
      </c>
      <c r="F207" s="5">
        <v>3</v>
      </c>
      <c r="G207" s="5">
        <v>1</v>
      </c>
      <c r="H207" s="5">
        <v>9</v>
      </c>
      <c r="I207" s="5">
        <v>3</v>
      </c>
      <c r="J207" s="5">
        <v>1</v>
      </c>
    </row>
    <row r="208" spans="1:10" x14ac:dyDescent="0.25">
      <c r="A208" s="46" t="s">
        <v>420</v>
      </c>
      <c r="B208" s="46" t="s">
        <v>421</v>
      </c>
      <c r="C208" s="46" t="s">
        <v>10</v>
      </c>
      <c r="D208" s="84">
        <v>147</v>
      </c>
      <c r="E208" s="5">
        <v>124</v>
      </c>
      <c r="F208" s="5">
        <v>8</v>
      </c>
      <c r="G208" s="5">
        <v>3</v>
      </c>
      <c r="H208" s="5">
        <v>10</v>
      </c>
      <c r="I208" s="5">
        <v>2</v>
      </c>
      <c r="J208" s="5" t="s">
        <v>814</v>
      </c>
    </row>
    <row r="209" spans="1:10" x14ac:dyDescent="0.25">
      <c r="A209" s="46" t="s">
        <v>422</v>
      </c>
      <c r="B209" s="46" t="s">
        <v>423</v>
      </c>
      <c r="C209" s="46" t="s">
        <v>17</v>
      </c>
      <c r="D209" s="84">
        <v>88</v>
      </c>
      <c r="E209" s="5">
        <v>72</v>
      </c>
      <c r="F209" s="5">
        <v>5</v>
      </c>
      <c r="G209" s="5">
        <v>1</v>
      </c>
      <c r="H209" s="5">
        <v>5</v>
      </c>
      <c r="I209" s="5">
        <v>3</v>
      </c>
      <c r="J209" s="5">
        <v>2</v>
      </c>
    </row>
    <row r="210" spans="1:10" x14ac:dyDescent="0.25">
      <c r="A210" s="46" t="s">
        <v>424</v>
      </c>
      <c r="B210" s="46" t="s">
        <v>425</v>
      </c>
      <c r="C210" s="46" t="s">
        <v>10</v>
      </c>
      <c r="D210" s="84">
        <v>93</v>
      </c>
      <c r="E210" s="5">
        <v>76</v>
      </c>
      <c r="F210" s="5">
        <v>7</v>
      </c>
      <c r="G210" s="5">
        <v>1</v>
      </c>
      <c r="H210" s="5">
        <v>8</v>
      </c>
      <c r="I210" s="5">
        <v>1</v>
      </c>
      <c r="J210" s="5" t="s">
        <v>814</v>
      </c>
    </row>
    <row r="211" spans="1:10" x14ac:dyDescent="0.25">
      <c r="A211" s="46" t="s">
        <v>426</v>
      </c>
      <c r="B211" s="46" t="s">
        <v>427</v>
      </c>
      <c r="C211" s="46" t="s">
        <v>17</v>
      </c>
      <c r="D211" s="84">
        <v>97</v>
      </c>
      <c r="E211" s="5">
        <v>57</v>
      </c>
      <c r="F211" s="5">
        <v>12</v>
      </c>
      <c r="G211" s="5">
        <v>4</v>
      </c>
      <c r="H211" s="5">
        <v>19</v>
      </c>
      <c r="I211" s="5">
        <v>4</v>
      </c>
      <c r="J211" s="5">
        <v>1</v>
      </c>
    </row>
    <row r="212" spans="1:10" ht="23.25" x14ac:dyDescent="0.25">
      <c r="A212" s="46" t="s">
        <v>428</v>
      </c>
      <c r="B212" s="46" t="s">
        <v>429</v>
      </c>
      <c r="C212" s="46" t="s">
        <v>11</v>
      </c>
      <c r="D212" s="84">
        <v>122</v>
      </c>
      <c r="E212" s="5">
        <v>84</v>
      </c>
      <c r="F212" s="5">
        <v>14</v>
      </c>
      <c r="G212" s="5">
        <v>3</v>
      </c>
      <c r="H212" s="5">
        <v>14</v>
      </c>
      <c r="I212" s="5">
        <v>4</v>
      </c>
      <c r="J212" s="5">
        <v>3</v>
      </c>
    </row>
    <row r="213" spans="1:10" x14ac:dyDescent="0.25">
      <c r="A213" s="59" t="s">
        <v>430</v>
      </c>
      <c r="B213" s="59" t="s">
        <v>431</v>
      </c>
      <c r="C213" s="46"/>
      <c r="D213" s="84">
        <v>891</v>
      </c>
      <c r="E213" s="5">
        <v>803</v>
      </c>
      <c r="F213" s="5">
        <v>50</v>
      </c>
      <c r="G213" s="5">
        <v>5</v>
      </c>
      <c r="H213" s="5">
        <v>19</v>
      </c>
      <c r="I213" s="5">
        <v>7</v>
      </c>
      <c r="J213" s="5">
        <v>7</v>
      </c>
    </row>
    <row r="214" spans="1:10" x14ac:dyDescent="0.25">
      <c r="A214" s="46" t="s">
        <v>432</v>
      </c>
      <c r="B214" s="46" t="s">
        <v>433</v>
      </c>
      <c r="C214" s="46" t="s">
        <v>12</v>
      </c>
      <c r="D214" s="84">
        <v>136</v>
      </c>
      <c r="E214" s="5">
        <v>122</v>
      </c>
      <c r="F214" s="5">
        <v>12</v>
      </c>
      <c r="G214" s="5" t="s">
        <v>814</v>
      </c>
      <c r="H214" s="5">
        <v>1</v>
      </c>
      <c r="I214" s="5" t="s">
        <v>814</v>
      </c>
      <c r="J214" s="5">
        <v>1</v>
      </c>
    </row>
    <row r="215" spans="1:10" x14ac:dyDescent="0.25">
      <c r="A215" s="46" t="s">
        <v>434</v>
      </c>
      <c r="B215" s="46" t="s">
        <v>435</v>
      </c>
      <c r="C215" s="46" t="s">
        <v>16</v>
      </c>
      <c r="D215" s="84">
        <v>127</v>
      </c>
      <c r="E215" s="5">
        <v>124</v>
      </c>
      <c r="F215" s="5">
        <v>1</v>
      </c>
      <c r="G215" s="5" t="s">
        <v>814</v>
      </c>
      <c r="H215" s="5">
        <v>2</v>
      </c>
      <c r="I215" s="5">
        <v>0</v>
      </c>
      <c r="J215" s="5" t="s">
        <v>814</v>
      </c>
    </row>
    <row r="216" spans="1:10" x14ac:dyDescent="0.25">
      <c r="A216" s="46" t="s">
        <v>436</v>
      </c>
      <c r="B216" s="46" t="s">
        <v>437</v>
      </c>
      <c r="C216" s="46" t="s">
        <v>12</v>
      </c>
      <c r="D216" s="84">
        <v>99</v>
      </c>
      <c r="E216" s="5">
        <v>87</v>
      </c>
      <c r="F216" s="5">
        <v>7</v>
      </c>
      <c r="G216" s="5">
        <v>1</v>
      </c>
      <c r="H216" s="5">
        <v>2</v>
      </c>
      <c r="I216" s="5" t="s">
        <v>814</v>
      </c>
      <c r="J216" s="5">
        <v>2</v>
      </c>
    </row>
    <row r="217" spans="1:10" x14ac:dyDescent="0.25">
      <c r="A217" s="46" t="s">
        <v>438</v>
      </c>
      <c r="B217" s="46" t="s">
        <v>439</v>
      </c>
      <c r="C217" s="46" t="s">
        <v>12</v>
      </c>
      <c r="D217" s="84">
        <v>151</v>
      </c>
      <c r="E217" s="5">
        <v>136</v>
      </c>
      <c r="F217" s="5">
        <v>12</v>
      </c>
      <c r="G217" s="5" t="s">
        <v>814</v>
      </c>
      <c r="H217" s="5">
        <v>1</v>
      </c>
      <c r="I217" s="5">
        <v>2</v>
      </c>
      <c r="J217" s="5" t="s">
        <v>814</v>
      </c>
    </row>
    <row r="218" spans="1:10" x14ac:dyDescent="0.25">
      <c r="A218" s="46" t="s">
        <v>440</v>
      </c>
      <c r="B218" s="46" t="s">
        <v>441</v>
      </c>
      <c r="C218" s="46" t="s">
        <v>12</v>
      </c>
      <c r="D218" s="84">
        <v>103</v>
      </c>
      <c r="E218" s="5">
        <v>101</v>
      </c>
      <c r="F218" s="5">
        <v>2</v>
      </c>
      <c r="G218" s="5" t="s">
        <v>814</v>
      </c>
      <c r="H218" s="5" t="s">
        <v>814</v>
      </c>
      <c r="I218" s="5">
        <v>0</v>
      </c>
      <c r="J218" s="5">
        <v>0</v>
      </c>
    </row>
    <row r="219" spans="1:10" ht="23.25" x14ac:dyDescent="0.25">
      <c r="A219" s="46" t="s">
        <v>442</v>
      </c>
      <c r="B219" s="46" t="s">
        <v>443</v>
      </c>
      <c r="C219" s="46" t="s">
        <v>11</v>
      </c>
      <c r="D219" s="84">
        <v>139</v>
      </c>
      <c r="E219" s="5">
        <v>114</v>
      </c>
      <c r="F219" s="5">
        <v>10</v>
      </c>
      <c r="G219" s="5" t="s">
        <v>814</v>
      </c>
      <c r="H219" s="5">
        <v>9</v>
      </c>
      <c r="I219" s="5">
        <v>4</v>
      </c>
      <c r="J219" s="5">
        <v>2</v>
      </c>
    </row>
    <row r="220" spans="1:10" x14ac:dyDescent="0.25">
      <c r="A220" s="46" t="s">
        <v>444</v>
      </c>
      <c r="B220" s="46" t="s">
        <v>445</v>
      </c>
      <c r="C220" s="46" t="s">
        <v>16</v>
      </c>
      <c r="D220" s="84">
        <v>133</v>
      </c>
      <c r="E220" s="5">
        <v>120</v>
      </c>
      <c r="F220" s="5">
        <v>6</v>
      </c>
      <c r="G220" s="5">
        <v>3</v>
      </c>
      <c r="H220" s="5">
        <v>4</v>
      </c>
      <c r="I220" s="5">
        <v>0</v>
      </c>
      <c r="J220" s="5" t="s">
        <v>814</v>
      </c>
    </row>
    <row r="221" spans="1:10" x14ac:dyDescent="0.25">
      <c r="A221" s="59" t="s">
        <v>446</v>
      </c>
      <c r="B221" s="59" t="s">
        <v>447</v>
      </c>
      <c r="C221" s="46"/>
      <c r="D221" s="84">
        <v>751</v>
      </c>
      <c r="E221" s="5">
        <v>668</v>
      </c>
      <c r="F221" s="5">
        <v>42</v>
      </c>
      <c r="G221" s="5">
        <v>11</v>
      </c>
      <c r="H221" s="5">
        <v>14</v>
      </c>
      <c r="I221" s="5">
        <v>10</v>
      </c>
      <c r="J221" s="5">
        <v>6</v>
      </c>
    </row>
    <row r="222" spans="1:10" x14ac:dyDescent="0.25">
      <c r="A222" s="46" t="s">
        <v>448</v>
      </c>
      <c r="B222" s="46" t="s">
        <v>449</v>
      </c>
      <c r="C222" s="46" t="s">
        <v>16</v>
      </c>
      <c r="D222" s="84">
        <v>89</v>
      </c>
      <c r="E222" s="5">
        <v>85</v>
      </c>
      <c r="F222" s="5">
        <v>2</v>
      </c>
      <c r="G222" s="5" t="s">
        <v>814</v>
      </c>
      <c r="H222" s="5">
        <v>2</v>
      </c>
      <c r="I222" s="5" t="s">
        <v>814</v>
      </c>
      <c r="J222" s="5">
        <v>0</v>
      </c>
    </row>
    <row r="223" spans="1:10" x14ac:dyDescent="0.25">
      <c r="A223" s="46" t="s">
        <v>450</v>
      </c>
      <c r="B223" s="46" t="s">
        <v>451</v>
      </c>
      <c r="C223" s="46" t="s">
        <v>10</v>
      </c>
      <c r="D223" s="84">
        <v>63</v>
      </c>
      <c r="E223" s="5">
        <v>45</v>
      </c>
      <c r="F223" s="5">
        <v>14</v>
      </c>
      <c r="G223" s="5">
        <v>1</v>
      </c>
      <c r="H223" s="5">
        <v>1</v>
      </c>
      <c r="I223" s="5" t="s">
        <v>814</v>
      </c>
      <c r="J223" s="5">
        <v>2</v>
      </c>
    </row>
    <row r="224" spans="1:10" x14ac:dyDescent="0.25">
      <c r="A224" s="46" t="s">
        <v>452</v>
      </c>
      <c r="B224" s="46" t="s">
        <v>453</v>
      </c>
      <c r="C224" s="46" t="s">
        <v>17</v>
      </c>
      <c r="D224" s="84">
        <v>138</v>
      </c>
      <c r="E224" s="5">
        <v>107</v>
      </c>
      <c r="F224" s="5">
        <v>11</v>
      </c>
      <c r="G224" s="5">
        <v>7</v>
      </c>
      <c r="H224" s="5">
        <v>5</v>
      </c>
      <c r="I224" s="5">
        <v>7</v>
      </c>
      <c r="J224" s="5">
        <v>1</v>
      </c>
    </row>
    <row r="225" spans="1:10" x14ac:dyDescent="0.25">
      <c r="A225" s="46" t="s">
        <v>454</v>
      </c>
      <c r="B225" s="46" t="s">
        <v>455</v>
      </c>
      <c r="C225" s="46" t="s">
        <v>16</v>
      </c>
      <c r="D225" s="84">
        <v>100</v>
      </c>
      <c r="E225" s="5">
        <v>98</v>
      </c>
      <c r="F225" s="5">
        <v>1</v>
      </c>
      <c r="G225" s="5">
        <v>1</v>
      </c>
      <c r="H225" s="5" t="s">
        <v>814</v>
      </c>
      <c r="I225" s="5">
        <v>0</v>
      </c>
      <c r="J225" s="5">
        <v>0</v>
      </c>
    </row>
    <row r="226" spans="1:10" x14ac:dyDescent="0.25">
      <c r="A226" s="46" t="s">
        <v>456</v>
      </c>
      <c r="B226" s="46" t="s">
        <v>457</v>
      </c>
      <c r="C226" s="46" t="s">
        <v>16</v>
      </c>
      <c r="D226" s="84">
        <v>113</v>
      </c>
      <c r="E226" s="5">
        <v>103</v>
      </c>
      <c r="F226" s="5">
        <v>6</v>
      </c>
      <c r="G226" s="5">
        <v>1</v>
      </c>
      <c r="H226" s="5">
        <v>1</v>
      </c>
      <c r="I226" s="5" t="s">
        <v>814</v>
      </c>
      <c r="J226" s="5">
        <v>2</v>
      </c>
    </row>
    <row r="227" spans="1:10" x14ac:dyDescent="0.25">
      <c r="A227" s="46" t="s">
        <v>458</v>
      </c>
      <c r="B227" s="46" t="s">
        <v>459</v>
      </c>
      <c r="C227" s="46" t="s">
        <v>12</v>
      </c>
      <c r="D227" s="84">
        <v>128</v>
      </c>
      <c r="E227" s="5">
        <v>118</v>
      </c>
      <c r="F227" s="5">
        <v>4</v>
      </c>
      <c r="G227" s="5" t="s">
        <v>814</v>
      </c>
      <c r="H227" s="5">
        <v>4</v>
      </c>
      <c r="I227" s="5">
        <v>1</v>
      </c>
      <c r="J227" s="5">
        <v>1</v>
      </c>
    </row>
    <row r="228" spans="1:10" x14ac:dyDescent="0.25">
      <c r="A228" s="46" t="s">
        <v>460</v>
      </c>
      <c r="B228" s="46" t="s">
        <v>461</v>
      </c>
      <c r="C228" s="46" t="s">
        <v>12</v>
      </c>
      <c r="D228" s="84">
        <v>116</v>
      </c>
      <c r="E228" s="5">
        <v>112</v>
      </c>
      <c r="F228" s="5">
        <v>3</v>
      </c>
      <c r="G228" s="5">
        <v>1</v>
      </c>
      <c r="H228" s="5" t="s">
        <v>814</v>
      </c>
      <c r="I228" s="5">
        <v>0</v>
      </c>
      <c r="J228" s="5" t="s">
        <v>814</v>
      </c>
    </row>
    <row r="229" spans="1:10" x14ac:dyDescent="0.25">
      <c r="A229" s="59" t="s">
        <v>462</v>
      </c>
      <c r="B229" s="59" t="s">
        <v>463</v>
      </c>
      <c r="C229" s="46"/>
      <c r="D229" s="84">
        <v>8769</v>
      </c>
      <c r="E229" s="5">
        <v>3841</v>
      </c>
      <c r="F229" s="5">
        <v>1365</v>
      </c>
      <c r="G229" s="5">
        <v>326</v>
      </c>
      <c r="H229" s="5">
        <v>1611</v>
      </c>
      <c r="I229" s="5">
        <v>1095</v>
      </c>
      <c r="J229" s="5">
        <v>531</v>
      </c>
    </row>
    <row r="230" spans="1:10" x14ac:dyDescent="0.25">
      <c r="A230" s="59" t="s">
        <v>464</v>
      </c>
      <c r="B230" s="59" t="s">
        <v>465</v>
      </c>
      <c r="C230" s="46"/>
      <c r="D230" s="84">
        <v>3514</v>
      </c>
      <c r="E230" s="5">
        <v>1384</v>
      </c>
      <c r="F230" s="5">
        <v>644</v>
      </c>
      <c r="G230" s="5">
        <v>138</v>
      </c>
      <c r="H230" s="5">
        <v>547</v>
      </c>
      <c r="I230" s="5">
        <v>529</v>
      </c>
      <c r="J230" s="5">
        <v>272</v>
      </c>
    </row>
    <row r="231" spans="1:10" x14ac:dyDescent="0.25">
      <c r="A231" s="46" t="s">
        <v>466</v>
      </c>
      <c r="B231" s="46" t="s">
        <v>467</v>
      </c>
      <c r="C231" s="46" t="s">
        <v>14</v>
      </c>
      <c r="D231" s="84">
        <v>248</v>
      </c>
      <c r="E231" s="5">
        <v>116</v>
      </c>
      <c r="F231" s="5">
        <v>44</v>
      </c>
      <c r="G231" s="5">
        <v>11</v>
      </c>
      <c r="H231" s="5">
        <v>34</v>
      </c>
      <c r="I231" s="5">
        <v>22</v>
      </c>
      <c r="J231" s="5">
        <v>21</v>
      </c>
    </row>
    <row r="232" spans="1:10" x14ac:dyDescent="0.25">
      <c r="A232" s="46" t="s">
        <v>468</v>
      </c>
      <c r="B232" s="46" t="s">
        <v>469</v>
      </c>
      <c r="C232" s="46" t="s">
        <v>14</v>
      </c>
      <c r="D232" s="84">
        <v>0</v>
      </c>
      <c r="E232" s="5" t="s">
        <v>814</v>
      </c>
      <c r="F232" s="5" t="s">
        <v>814</v>
      </c>
      <c r="G232" s="5" t="s">
        <v>814</v>
      </c>
      <c r="H232" s="5" t="s">
        <v>814</v>
      </c>
      <c r="I232" s="5" t="s">
        <v>814</v>
      </c>
      <c r="J232" s="5" t="s">
        <v>814</v>
      </c>
    </row>
    <row r="233" spans="1:10" x14ac:dyDescent="0.25">
      <c r="A233" s="46" t="s">
        <v>470</v>
      </c>
      <c r="B233" s="46" t="s">
        <v>471</v>
      </c>
      <c r="C233" s="46" t="s">
        <v>14</v>
      </c>
      <c r="D233" s="84">
        <v>273</v>
      </c>
      <c r="E233" s="5">
        <v>103</v>
      </c>
      <c r="F233" s="5">
        <v>42</v>
      </c>
      <c r="G233" s="5">
        <v>11</v>
      </c>
      <c r="H233" s="5">
        <v>23</v>
      </c>
      <c r="I233" s="5">
        <v>59</v>
      </c>
      <c r="J233" s="5">
        <v>35</v>
      </c>
    </row>
    <row r="234" spans="1:10" x14ac:dyDescent="0.25">
      <c r="A234" s="46" t="s">
        <v>472</v>
      </c>
      <c r="B234" s="46" t="s">
        <v>473</v>
      </c>
      <c r="C234" s="46" t="s">
        <v>14</v>
      </c>
      <c r="D234" s="84">
        <v>181</v>
      </c>
      <c r="E234" s="5">
        <v>78</v>
      </c>
      <c r="F234" s="5">
        <v>49</v>
      </c>
      <c r="G234" s="5">
        <v>7</v>
      </c>
      <c r="H234" s="5">
        <v>15</v>
      </c>
      <c r="I234" s="5">
        <v>22</v>
      </c>
      <c r="J234" s="5">
        <v>10</v>
      </c>
    </row>
    <row r="235" spans="1:10" x14ac:dyDescent="0.25">
      <c r="A235" s="46" t="s">
        <v>474</v>
      </c>
      <c r="B235" s="46" t="s">
        <v>475</v>
      </c>
      <c r="C235" s="46" t="s">
        <v>14</v>
      </c>
      <c r="D235" s="84">
        <v>272</v>
      </c>
      <c r="E235" s="5">
        <v>98</v>
      </c>
      <c r="F235" s="5">
        <v>68</v>
      </c>
      <c r="G235" s="5">
        <v>11</v>
      </c>
      <c r="H235" s="5">
        <v>24</v>
      </c>
      <c r="I235" s="5">
        <v>45</v>
      </c>
      <c r="J235" s="5">
        <v>26</v>
      </c>
    </row>
    <row r="236" spans="1:10" x14ac:dyDescent="0.25">
      <c r="A236" s="46" t="s">
        <v>476</v>
      </c>
      <c r="B236" s="46" t="s">
        <v>477</v>
      </c>
      <c r="C236" s="46" t="s">
        <v>14</v>
      </c>
      <c r="D236" s="84">
        <v>232</v>
      </c>
      <c r="E236" s="5">
        <v>110</v>
      </c>
      <c r="F236" s="5">
        <v>44</v>
      </c>
      <c r="G236" s="5">
        <v>11</v>
      </c>
      <c r="H236" s="5">
        <v>17</v>
      </c>
      <c r="I236" s="5">
        <v>27</v>
      </c>
      <c r="J236" s="5">
        <v>23</v>
      </c>
    </row>
    <row r="237" spans="1:10" x14ac:dyDescent="0.25">
      <c r="A237" s="46" t="s">
        <v>478</v>
      </c>
      <c r="B237" s="46" t="s">
        <v>479</v>
      </c>
      <c r="C237" s="46" t="s">
        <v>14</v>
      </c>
      <c r="D237" s="84">
        <v>157</v>
      </c>
      <c r="E237" s="5">
        <v>56</v>
      </c>
      <c r="F237" s="5">
        <v>49</v>
      </c>
      <c r="G237" s="5">
        <v>7</v>
      </c>
      <c r="H237" s="5">
        <v>14</v>
      </c>
      <c r="I237" s="5">
        <v>15</v>
      </c>
      <c r="J237" s="5">
        <v>16</v>
      </c>
    </row>
    <row r="238" spans="1:10" x14ac:dyDescent="0.25">
      <c r="A238" s="46" t="s">
        <v>480</v>
      </c>
      <c r="B238" s="46" t="s">
        <v>481</v>
      </c>
      <c r="C238" s="46" t="s">
        <v>14</v>
      </c>
      <c r="D238" s="84">
        <v>323</v>
      </c>
      <c r="E238" s="5">
        <v>155</v>
      </c>
      <c r="F238" s="5">
        <v>57</v>
      </c>
      <c r="G238" s="5">
        <v>16</v>
      </c>
      <c r="H238" s="5">
        <v>11</v>
      </c>
      <c r="I238" s="5">
        <v>75</v>
      </c>
      <c r="J238" s="5">
        <v>9</v>
      </c>
    </row>
    <row r="239" spans="1:10" x14ac:dyDescent="0.25">
      <c r="A239" s="46" t="s">
        <v>482</v>
      </c>
      <c r="B239" s="46" t="s">
        <v>483</v>
      </c>
      <c r="C239" s="46" t="s">
        <v>13</v>
      </c>
      <c r="D239" s="84">
        <v>298</v>
      </c>
      <c r="E239" s="5">
        <v>143</v>
      </c>
      <c r="F239" s="5">
        <v>42</v>
      </c>
      <c r="G239" s="5">
        <v>14</v>
      </c>
      <c r="H239" s="5">
        <v>24</v>
      </c>
      <c r="I239" s="5">
        <v>69</v>
      </c>
      <c r="J239" s="5">
        <v>6</v>
      </c>
    </row>
    <row r="240" spans="1:10" x14ac:dyDescent="0.25">
      <c r="A240" s="46" t="s">
        <v>484</v>
      </c>
      <c r="B240" s="46" t="s">
        <v>485</v>
      </c>
      <c r="C240" s="46" t="s">
        <v>13</v>
      </c>
      <c r="D240" s="84">
        <v>345</v>
      </c>
      <c r="E240" s="5">
        <v>53</v>
      </c>
      <c r="F240" s="5">
        <v>56</v>
      </c>
      <c r="G240" s="5">
        <v>6</v>
      </c>
      <c r="H240" s="5">
        <v>151</v>
      </c>
      <c r="I240" s="5">
        <v>50</v>
      </c>
      <c r="J240" s="5">
        <v>29</v>
      </c>
    </row>
    <row r="241" spans="1:10" x14ac:dyDescent="0.25">
      <c r="A241" s="46" t="s">
        <v>486</v>
      </c>
      <c r="B241" s="46" t="s">
        <v>487</v>
      </c>
      <c r="C241" s="46" t="s">
        <v>14</v>
      </c>
      <c r="D241" s="84">
        <v>311</v>
      </c>
      <c r="E241" s="5">
        <v>127</v>
      </c>
      <c r="F241" s="5">
        <v>40</v>
      </c>
      <c r="G241" s="5">
        <v>16</v>
      </c>
      <c r="H241" s="5">
        <v>29</v>
      </c>
      <c r="I241" s="5">
        <v>82</v>
      </c>
      <c r="J241" s="5">
        <v>17</v>
      </c>
    </row>
    <row r="242" spans="1:10" x14ac:dyDescent="0.25">
      <c r="A242" s="46" t="s">
        <v>488</v>
      </c>
      <c r="B242" s="46" t="s">
        <v>489</v>
      </c>
      <c r="C242" s="46" t="s">
        <v>14</v>
      </c>
      <c r="D242" s="84">
        <v>301</v>
      </c>
      <c r="E242" s="5">
        <v>80</v>
      </c>
      <c r="F242" s="5">
        <v>38</v>
      </c>
      <c r="G242" s="5">
        <v>8</v>
      </c>
      <c r="H242" s="5">
        <v>137</v>
      </c>
      <c r="I242" s="5">
        <v>21</v>
      </c>
      <c r="J242" s="5">
        <v>17</v>
      </c>
    </row>
    <row r="243" spans="1:10" x14ac:dyDescent="0.25">
      <c r="A243" s="46" t="s">
        <v>490</v>
      </c>
      <c r="B243" s="46" t="s">
        <v>491</v>
      </c>
      <c r="C243" s="46" t="s">
        <v>14</v>
      </c>
      <c r="D243" s="84">
        <v>321</v>
      </c>
      <c r="E243" s="5">
        <v>176</v>
      </c>
      <c r="F243" s="5">
        <v>53</v>
      </c>
      <c r="G243" s="5">
        <v>10</v>
      </c>
      <c r="H243" s="5">
        <v>41</v>
      </c>
      <c r="I243" s="5">
        <v>23</v>
      </c>
      <c r="J243" s="5">
        <v>18</v>
      </c>
    </row>
    <row r="244" spans="1:10" x14ac:dyDescent="0.25">
      <c r="A244" s="46" t="s">
        <v>492</v>
      </c>
      <c r="B244" s="46" t="s">
        <v>493</v>
      </c>
      <c r="C244" s="46" t="s">
        <v>14</v>
      </c>
      <c r="D244" s="84">
        <v>250</v>
      </c>
      <c r="E244" s="5">
        <v>86</v>
      </c>
      <c r="F244" s="5">
        <v>60</v>
      </c>
      <c r="G244" s="5">
        <v>9</v>
      </c>
      <c r="H244" s="5">
        <v>31</v>
      </c>
      <c r="I244" s="5">
        <v>19</v>
      </c>
      <c r="J244" s="5">
        <v>45</v>
      </c>
    </row>
    <row r="245" spans="1:10" x14ac:dyDescent="0.25">
      <c r="A245" s="59" t="s">
        <v>494</v>
      </c>
      <c r="B245" s="59" t="s">
        <v>495</v>
      </c>
      <c r="C245" s="46"/>
      <c r="D245" s="84">
        <v>5254</v>
      </c>
      <c r="E245" s="5">
        <v>2457</v>
      </c>
      <c r="F245" s="5">
        <v>720</v>
      </c>
      <c r="G245" s="5">
        <v>188</v>
      </c>
      <c r="H245" s="5">
        <v>1064</v>
      </c>
      <c r="I245" s="5">
        <v>566</v>
      </c>
      <c r="J245" s="5">
        <v>259</v>
      </c>
    </row>
    <row r="246" spans="1:10" x14ac:dyDescent="0.25">
      <c r="A246" s="46" t="s">
        <v>496</v>
      </c>
      <c r="B246" s="46" t="s">
        <v>497</v>
      </c>
      <c r="C246" s="46" t="s">
        <v>13</v>
      </c>
      <c r="D246" s="84">
        <v>209</v>
      </c>
      <c r="E246" s="5">
        <v>76</v>
      </c>
      <c r="F246" s="5">
        <v>26</v>
      </c>
      <c r="G246" s="5">
        <v>7</v>
      </c>
      <c r="H246" s="5">
        <v>38</v>
      </c>
      <c r="I246" s="5">
        <v>51</v>
      </c>
      <c r="J246" s="5">
        <v>11</v>
      </c>
    </row>
    <row r="247" spans="1:10" x14ac:dyDescent="0.25">
      <c r="A247" s="46" t="s">
        <v>498</v>
      </c>
      <c r="B247" s="46" t="s">
        <v>499</v>
      </c>
      <c r="C247" s="46" t="s">
        <v>13</v>
      </c>
      <c r="D247" s="84">
        <v>385</v>
      </c>
      <c r="E247" s="5">
        <v>190</v>
      </c>
      <c r="F247" s="5">
        <v>70</v>
      </c>
      <c r="G247" s="5">
        <v>16</v>
      </c>
      <c r="H247" s="5">
        <v>56</v>
      </c>
      <c r="I247" s="5">
        <v>21</v>
      </c>
      <c r="J247" s="5">
        <v>32</v>
      </c>
    </row>
    <row r="248" spans="1:10" x14ac:dyDescent="0.25">
      <c r="A248" s="46" t="s">
        <v>500</v>
      </c>
      <c r="B248" s="46" t="s">
        <v>501</v>
      </c>
      <c r="C248" s="46" t="s">
        <v>17</v>
      </c>
      <c r="D248" s="84">
        <v>245</v>
      </c>
      <c r="E248" s="5">
        <v>182</v>
      </c>
      <c r="F248" s="5">
        <v>12</v>
      </c>
      <c r="G248" s="5">
        <v>5</v>
      </c>
      <c r="H248" s="5">
        <v>17</v>
      </c>
      <c r="I248" s="5">
        <v>27</v>
      </c>
      <c r="J248" s="5">
        <v>2</v>
      </c>
    </row>
    <row r="249" spans="1:10" x14ac:dyDescent="0.25">
      <c r="A249" s="46" t="s">
        <v>502</v>
      </c>
      <c r="B249" s="46" t="s">
        <v>503</v>
      </c>
      <c r="C249" s="46" t="s">
        <v>13</v>
      </c>
      <c r="D249" s="84">
        <v>326</v>
      </c>
      <c r="E249" s="5">
        <v>52</v>
      </c>
      <c r="F249" s="5">
        <v>63</v>
      </c>
      <c r="G249" s="5">
        <v>16</v>
      </c>
      <c r="H249" s="5">
        <v>109</v>
      </c>
      <c r="I249" s="5">
        <v>57</v>
      </c>
      <c r="J249" s="5">
        <v>29</v>
      </c>
    </row>
    <row r="250" spans="1:10" x14ac:dyDescent="0.25">
      <c r="A250" s="46" t="s">
        <v>504</v>
      </c>
      <c r="B250" s="46" t="s">
        <v>505</v>
      </c>
      <c r="C250" s="46" t="s">
        <v>10</v>
      </c>
      <c r="D250" s="84">
        <v>327</v>
      </c>
      <c r="E250" s="5">
        <v>241</v>
      </c>
      <c r="F250" s="5">
        <v>30</v>
      </c>
      <c r="G250" s="5">
        <v>9</v>
      </c>
      <c r="H250" s="5">
        <v>20</v>
      </c>
      <c r="I250" s="5">
        <v>21</v>
      </c>
      <c r="J250" s="5">
        <v>6</v>
      </c>
    </row>
    <row r="251" spans="1:10" x14ac:dyDescent="0.25">
      <c r="A251" s="46" t="s">
        <v>506</v>
      </c>
      <c r="B251" s="46" t="s">
        <v>507</v>
      </c>
      <c r="C251" s="46" t="s">
        <v>13</v>
      </c>
      <c r="D251" s="84">
        <v>384</v>
      </c>
      <c r="E251" s="5">
        <v>185</v>
      </c>
      <c r="F251" s="5">
        <v>37</v>
      </c>
      <c r="G251" s="5">
        <v>20</v>
      </c>
      <c r="H251" s="5">
        <v>59</v>
      </c>
      <c r="I251" s="5">
        <v>74</v>
      </c>
      <c r="J251" s="5">
        <v>9</v>
      </c>
    </row>
    <row r="252" spans="1:10" x14ac:dyDescent="0.25">
      <c r="A252" s="46" t="s">
        <v>508</v>
      </c>
      <c r="B252" s="46" t="s">
        <v>509</v>
      </c>
      <c r="C252" s="46" t="s">
        <v>13</v>
      </c>
      <c r="D252" s="84">
        <v>345</v>
      </c>
      <c r="E252" s="5">
        <v>93</v>
      </c>
      <c r="F252" s="5">
        <v>65</v>
      </c>
      <c r="G252" s="5">
        <v>18</v>
      </c>
      <c r="H252" s="5">
        <v>108</v>
      </c>
      <c r="I252" s="5">
        <v>34</v>
      </c>
      <c r="J252" s="5">
        <v>27</v>
      </c>
    </row>
    <row r="253" spans="1:10" x14ac:dyDescent="0.25">
      <c r="A253" s="46" t="s">
        <v>510</v>
      </c>
      <c r="B253" s="46" t="s">
        <v>511</v>
      </c>
      <c r="C253" s="46" t="s">
        <v>13</v>
      </c>
      <c r="D253" s="84">
        <v>331</v>
      </c>
      <c r="E253" s="5">
        <v>132</v>
      </c>
      <c r="F253" s="5">
        <v>70</v>
      </c>
      <c r="G253" s="5">
        <v>13</v>
      </c>
      <c r="H253" s="5">
        <v>37</v>
      </c>
      <c r="I253" s="5">
        <v>60</v>
      </c>
      <c r="J253" s="5">
        <v>19</v>
      </c>
    </row>
    <row r="254" spans="1:10" x14ac:dyDescent="0.25">
      <c r="A254" s="46" t="s">
        <v>512</v>
      </c>
      <c r="B254" s="46" t="s">
        <v>513</v>
      </c>
      <c r="C254" s="46" t="s">
        <v>13</v>
      </c>
      <c r="D254" s="84">
        <v>279</v>
      </c>
      <c r="E254" s="5">
        <v>143</v>
      </c>
      <c r="F254" s="5">
        <v>34</v>
      </c>
      <c r="G254" s="5">
        <v>10</v>
      </c>
      <c r="H254" s="5">
        <v>39</v>
      </c>
      <c r="I254" s="5">
        <v>47</v>
      </c>
      <c r="J254" s="5">
        <v>6</v>
      </c>
    </row>
    <row r="255" spans="1:10" x14ac:dyDescent="0.25">
      <c r="A255" s="46" t="s">
        <v>514</v>
      </c>
      <c r="B255" s="46" t="s">
        <v>515</v>
      </c>
      <c r="C255" s="46" t="s">
        <v>13</v>
      </c>
      <c r="D255" s="84">
        <v>249</v>
      </c>
      <c r="E255" s="5">
        <v>70</v>
      </c>
      <c r="F255" s="5">
        <v>38</v>
      </c>
      <c r="G255" s="5">
        <v>7</v>
      </c>
      <c r="H255" s="5">
        <v>106</v>
      </c>
      <c r="I255" s="5">
        <v>14</v>
      </c>
      <c r="J255" s="5">
        <v>14</v>
      </c>
    </row>
    <row r="256" spans="1:10" x14ac:dyDescent="0.25">
      <c r="A256" s="46" t="s">
        <v>516</v>
      </c>
      <c r="B256" s="46" t="s">
        <v>517</v>
      </c>
      <c r="C256" s="46" t="s">
        <v>17</v>
      </c>
      <c r="D256" s="84">
        <v>253</v>
      </c>
      <c r="E256" s="5">
        <v>202</v>
      </c>
      <c r="F256" s="5">
        <v>19</v>
      </c>
      <c r="G256" s="5">
        <v>4</v>
      </c>
      <c r="H256" s="5">
        <v>13</v>
      </c>
      <c r="I256" s="5">
        <v>11</v>
      </c>
      <c r="J256" s="5">
        <v>4</v>
      </c>
    </row>
    <row r="257" spans="1:10" x14ac:dyDescent="0.25">
      <c r="A257" s="46" t="s">
        <v>518</v>
      </c>
      <c r="B257" s="46" t="s">
        <v>519</v>
      </c>
      <c r="C257" s="46" t="s">
        <v>13</v>
      </c>
      <c r="D257" s="84">
        <v>299</v>
      </c>
      <c r="E257" s="5">
        <v>137</v>
      </c>
      <c r="F257" s="5">
        <v>29</v>
      </c>
      <c r="G257" s="5">
        <v>9</v>
      </c>
      <c r="H257" s="5">
        <v>77</v>
      </c>
      <c r="I257" s="5">
        <v>26</v>
      </c>
      <c r="J257" s="5">
        <v>21</v>
      </c>
    </row>
    <row r="258" spans="1:10" x14ac:dyDescent="0.25">
      <c r="A258" s="46" t="s">
        <v>520</v>
      </c>
      <c r="B258" s="46" t="s">
        <v>521</v>
      </c>
      <c r="C258" s="46" t="s">
        <v>13</v>
      </c>
      <c r="D258" s="84">
        <v>268</v>
      </c>
      <c r="E258" s="5">
        <v>90</v>
      </c>
      <c r="F258" s="5">
        <v>44</v>
      </c>
      <c r="G258" s="5">
        <v>7</v>
      </c>
      <c r="H258" s="5">
        <v>94</v>
      </c>
      <c r="I258" s="5">
        <v>15</v>
      </c>
      <c r="J258" s="5">
        <v>18</v>
      </c>
    </row>
    <row r="259" spans="1:10" ht="23.25" x14ac:dyDescent="0.25">
      <c r="A259" s="46" t="s">
        <v>522</v>
      </c>
      <c r="B259" s="46" t="s">
        <v>523</v>
      </c>
      <c r="C259" s="46" t="s">
        <v>11</v>
      </c>
      <c r="D259" s="84">
        <v>172</v>
      </c>
      <c r="E259" s="5">
        <v>107</v>
      </c>
      <c r="F259" s="5">
        <v>20</v>
      </c>
      <c r="G259" s="5">
        <v>6</v>
      </c>
      <c r="H259" s="5">
        <v>23</v>
      </c>
      <c r="I259" s="5">
        <v>5</v>
      </c>
      <c r="J259" s="5">
        <v>11</v>
      </c>
    </row>
    <row r="260" spans="1:10" x14ac:dyDescent="0.25">
      <c r="A260" s="46" t="s">
        <v>524</v>
      </c>
      <c r="B260" s="46" t="s">
        <v>525</v>
      </c>
      <c r="C260" s="46" t="s">
        <v>13</v>
      </c>
      <c r="D260" s="84">
        <v>207</v>
      </c>
      <c r="E260" s="5">
        <v>91</v>
      </c>
      <c r="F260" s="5">
        <v>32</v>
      </c>
      <c r="G260" s="5">
        <v>9</v>
      </c>
      <c r="H260" s="5">
        <v>40</v>
      </c>
      <c r="I260" s="5">
        <v>25</v>
      </c>
      <c r="J260" s="5">
        <v>10</v>
      </c>
    </row>
    <row r="261" spans="1:10" x14ac:dyDescent="0.25">
      <c r="A261" s="46" t="s">
        <v>526</v>
      </c>
      <c r="B261" s="46" t="s">
        <v>527</v>
      </c>
      <c r="C261" s="46" t="s">
        <v>13</v>
      </c>
      <c r="D261" s="84">
        <v>301</v>
      </c>
      <c r="E261" s="5">
        <v>94</v>
      </c>
      <c r="F261" s="5">
        <v>36</v>
      </c>
      <c r="G261" s="5">
        <v>7</v>
      </c>
      <c r="H261" s="5">
        <v>133</v>
      </c>
      <c r="I261" s="5">
        <v>21</v>
      </c>
      <c r="J261" s="5">
        <v>10</v>
      </c>
    </row>
    <row r="262" spans="1:10" x14ac:dyDescent="0.25">
      <c r="A262" s="46" t="s">
        <v>528</v>
      </c>
      <c r="B262" s="46" t="s">
        <v>529</v>
      </c>
      <c r="C262" s="46" t="s">
        <v>10</v>
      </c>
      <c r="D262" s="84">
        <v>195</v>
      </c>
      <c r="E262" s="5">
        <v>141</v>
      </c>
      <c r="F262" s="5">
        <v>28</v>
      </c>
      <c r="G262" s="5">
        <v>7</v>
      </c>
      <c r="H262" s="5">
        <v>10</v>
      </c>
      <c r="I262" s="5">
        <v>3</v>
      </c>
      <c r="J262" s="5">
        <v>6</v>
      </c>
    </row>
    <row r="263" spans="1:10" x14ac:dyDescent="0.25">
      <c r="A263" s="46" t="s">
        <v>530</v>
      </c>
      <c r="B263" s="46" t="s">
        <v>531</v>
      </c>
      <c r="C263" s="46" t="s">
        <v>17</v>
      </c>
      <c r="D263" s="84">
        <v>202</v>
      </c>
      <c r="E263" s="5">
        <v>134</v>
      </c>
      <c r="F263" s="5">
        <v>16</v>
      </c>
      <c r="G263" s="5">
        <v>8</v>
      </c>
      <c r="H263" s="5">
        <v>26</v>
      </c>
      <c r="I263" s="5">
        <v>9</v>
      </c>
      <c r="J263" s="5">
        <v>9</v>
      </c>
    </row>
    <row r="264" spans="1:10" x14ac:dyDescent="0.25">
      <c r="A264" s="46" t="s">
        <v>532</v>
      </c>
      <c r="B264" s="46" t="s">
        <v>533</v>
      </c>
      <c r="C264" s="46" t="s">
        <v>13</v>
      </c>
      <c r="D264" s="84">
        <v>274</v>
      </c>
      <c r="E264" s="5">
        <v>100</v>
      </c>
      <c r="F264" s="5">
        <v>50</v>
      </c>
      <c r="G264" s="5">
        <v>10</v>
      </c>
      <c r="H264" s="5">
        <v>56</v>
      </c>
      <c r="I264" s="5">
        <v>44</v>
      </c>
      <c r="J264" s="5">
        <v>14</v>
      </c>
    </row>
    <row r="265" spans="1:10" x14ac:dyDescent="0.25">
      <c r="A265" s="59" t="s">
        <v>534</v>
      </c>
      <c r="B265" s="59" t="s">
        <v>535</v>
      </c>
      <c r="C265" s="46"/>
      <c r="D265" s="84">
        <v>9031</v>
      </c>
      <c r="E265" s="5">
        <v>7652</v>
      </c>
      <c r="F265" s="5">
        <v>500</v>
      </c>
      <c r="G265" s="5">
        <v>151</v>
      </c>
      <c r="H265" s="5">
        <v>472</v>
      </c>
      <c r="I265" s="5">
        <v>146</v>
      </c>
      <c r="J265" s="5">
        <v>110</v>
      </c>
    </row>
    <row r="266" spans="1:10" x14ac:dyDescent="0.25">
      <c r="A266" s="59" t="s">
        <v>536</v>
      </c>
      <c r="B266" s="59" t="s">
        <v>537</v>
      </c>
      <c r="C266" s="46" t="s">
        <v>10</v>
      </c>
      <c r="D266" s="84">
        <v>119</v>
      </c>
      <c r="E266" s="5">
        <v>99</v>
      </c>
      <c r="F266" s="5">
        <v>8</v>
      </c>
      <c r="G266" s="5">
        <v>3</v>
      </c>
      <c r="H266" s="5">
        <v>5</v>
      </c>
      <c r="I266" s="5">
        <v>3</v>
      </c>
      <c r="J266" s="5">
        <v>1</v>
      </c>
    </row>
    <row r="267" spans="1:10" ht="23.25" x14ac:dyDescent="0.25">
      <c r="A267" s="59" t="s">
        <v>538</v>
      </c>
      <c r="B267" s="59" t="s">
        <v>539</v>
      </c>
      <c r="C267" s="46" t="s">
        <v>11</v>
      </c>
      <c r="D267" s="84">
        <v>287</v>
      </c>
      <c r="E267" s="5">
        <v>234</v>
      </c>
      <c r="F267" s="5">
        <v>21</v>
      </c>
      <c r="G267" s="5">
        <v>6</v>
      </c>
      <c r="H267" s="5">
        <v>14</v>
      </c>
      <c r="I267" s="5">
        <v>5</v>
      </c>
      <c r="J267" s="5">
        <v>7</v>
      </c>
    </row>
    <row r="268" spans="1:10" x14ac:dyDescent="0.25">
      <c r="A268" s="59" t="s">
        <v>540</v>
      </c>
      <c r="B268" s="59" t="s">
        <v>541</v>
      </c>
      <c r="C268" s="46" t="s">
        <v>12</v>
      </c>
      <c r="D268" s="84">
        <v>141</v>
      </c>
      <c r="E268" s="5">
        <v>134</v>
      </c>
      <c r="F268" s="5">
        <v>4</v>
      </c>
      <c r="G268" s="5">
        <v>1</v>
      </c>
      <c r="H268" s="5">
        <v>1</v>
      </c>
      <c r="I268" s="5">
        <v>1</v>
      </c>
      <c r="J268" s="5" t="s">
        <v>814</v>
      </c>
    </row>
    <row r="269" spans="1:10" x14ac:dyDescent="0.25">
      <c r="A269" s="59" t="s">
        <v>542</v>
      </c>
      <c r="B269" s="59" t="s">
        <v>543</v>
      </c>
      <c r="C269" s="46" t="s">
        <v>17</v>
      </c>
      <c r="D269" s="84">
        <v>277</v>
      </c>
      <c r="E269" s="5">
        <v>236</v>
      </c>
      <c r="F269" s="5">
        <v>10</v>
      </c>
      <c r="G269" s="5">
        <v>6</v>
      </c>
      <c r="H269" s="5">
        <v>14</v>
      </c>
      <c r="I269" s="5">
        <v>9</v>
      </c>
      <c r="J269" s="5">
        <v>2</v>
      </c>
    </row>
    <row r="270" spans="1:10" x14ac:dyDescent="0.25">
      <c r="A270" s="59" t="s">
        <v>544</v>
      </c>
      <c r="B270" s="59" t="s">
        <v>545</v>
      </c>
      <c r="C270" s="46" t="s">
        <v>17</v>
      </c>
      <c r="D270" s="84">
        <v>266</v>
      </c>
      <c r="E270" s="5">
        <v>193</v>
      </c>
      <c r="F270" s="5">
        <v>17</v>
      </c>
      <c r="G270" s="5">
        <v>7</v>
      </c>
      <c r="H270" s="5">
        <v>28</v>
      </c>
      <c r="I270" s="5">
        <v>18</v>
      </c>
      <c r="J270" s="5">
        <v>3</v>
      </c>
    </row>
    <row r="271" spans="1:10" ht="23.25" x14ac:dyDescent="0.25">
      <c r="A271" s="59" t="s">
        <v>546</v>
      </c>
      <c r="B271" s="59" t="s">
        <v>547</v>
      </c>
      <c r="C271" s="46" t="s">
        <v>11</v>
      </c>
      <c r="D271" s="84">
        <v>213</v>
      </c>
      <c r="E271" s="5">
        <v>181</v>
      </c>
      <c r="F271" s="5">
        <v>12</v>
      </c>
      <c r="G271" s="5">
        <v>2</v>
      </c>
      <c r="H271" s="5">
        <v>9</v>
      </c>
      <c r="I271" s="5">
        <v>6</v>
      </c>
      <c r="J271" s="5">
        <v>3</v>
      </c>
    </row>
    <row r="272" spans="1:10" ht="23.25" x14ac:dyDescent="0.25">
      <c r="A272" s="59" t="s">
        <v>548</v>
      </c>
      <c r="B272" s="59" t="s">
        <v>549</v>
      </c>
      <c r="C272" s="46" t="s">
        <v>11</v>
      </c>
      <c r="D272" s="84">
        <v>163</v>
      </c>
      <c r="E272" s="5">
        <v>106</v>
      </c>
      <c r="F272" s="5">
        <v>14</v>
      </c>
      <c r="G272" s="5">
        <v>5</v>
      </c>
      <c r="H272" s="5">
        <v>24</v>
      </c>
      <c r="I272" s="5">
        <v>9</v>
      </c>
      <c r="J272" s="5">
        <v>5</v>
      </c>
    </row>
    <row r="273" spans="1:10" x14ac:dyDescent="0.25">
      <c r="A273" s="59" t="s">
        <v>550</v>
      </c>
      <c r="B273" s="59" t="s">
        <v>551</v>
      </c>
      <c r="C273" s="46" t="s">
        <v>13</v>
      </c>
      <c r="D273" s="84">
        <v>147</v>
      </c>
      <c r="E273" s="5">
        <v>45</v>
      </c>
      <c r="F273" s="5">
        <v>20</v>
      </c>
      <c r="G273" s="5">
        <v>3</v>
      </c>
      <c r="H273" s="5">
        <v>64</v>
      </c>
      <c r="I273" s="5">
        <v>12</v>
      </c>
      <c r="J273" s="5">
        <v>3</v>
      </c>
    </row>
    <row r="274" spans="1:10" ht="23.25" x14ac:dyDescent="0.25">
      <c r="A274" s="59" t="s">
        <v>552</v>
      </c>
      <c r="B274" s="59" t="s">
        <v>553</v>
      </c>
      <c r="C274" s="46" t="s">
        <v>11</v>
      </c>
      <c r="D274" s="84">
        <v>251</v>
      </c>
      <c r="E274" s="5">
        <v>183</v>
      </c>
      <c r="F274" s="5">
        <v>25</v>
      </c>
      <c r="G274" s="5">
        <v>5</v>
      </c>
      <c r="H274" s="5">
        <v>22</v>
      </c>
      <c r="I274" s="5">
        <v>8</v>
      </c>
      <c r="J274" s="5">
        <v>8</v>
      </c>
    </row>
    <row r="275" spans="1:10" x14ac:dyDescent="0.25">
      <c r="A275" s="59" t="s">
        <v>554</v>
      </c>
      <c r="B275" s="59" t="s">
        <v>555</v>
      </c>
      <c r="C275" s="46" t="s">
        <v>10</v>
      </c>
      <c r="D275" s="84">
        <v>157</v>
      </c>
      <c r="E275" s="5">
        <v>140</v>
      </c>
      <c r="F275" s="5">
        <v>9</v>
      </c>
      <c r="G275" s="5">
        <v>2</v>
      </c>
      <c r="H275" s="5">
        <v>5</v>
      </c>
      <c r="I275" s="5">
        <v>1</v>
      </c>
      <c r="J275" s="5" t="s">
        <v>814</v>
      </c>
    </row>
    <row r="276" spans="1:10" x14ac:dyDescent="0.25">
      <c r="A276" s="59" t="s">
        <v>556</v>
      </c>
      <c r="B276" s="59" t="s">
        <v>557</v>
      </c>
      <c r="C276" s="46" t="s">
        <v>10</v>
      </c>
      <c r="D276" s="84">
        <v>150</v>
      </c>
      <c r="E276" s="5">
        <v>113</v>
      </c>
      <c r="F276" s="5">
        <v>16</v>
      </c>
      <c r="G276" s="5">
        <v>3</v>
      </c>
      <c r="H276" s="5">
        <v>13</v>
      </c>
      <c r="I276" s="5">
        <v>2</v>
      </c>
      <c r="J276" s="5">
        <v>3</v>
      </c>
    </row>
    <row r="277" spans="1:10" x14ac:dyDescent="0.25">
      <c r="A277" s="59" t="s">
        <v>558</v>
      </c>
      <c r="B277" s="59" t="s">
        <v>559</v>
      </c>
      <c r="C277" s="46" t="s">
        <v>10</v>
      </c>
      <c r="D277" s="84">
        <v>164</v>
      </c>
      <c r="E277" s="5">
        <v>142</v>
      </c>
      <c r="F277" s="5">
        <v>7</v>
      </c>
      <c r="G277" s="5">
        <v>1</v>
      </c>
      <c r="H277" s="5">
        <v>10</v>
      </c>
      <c r="I277" s="5">
        <v>2</v>
      </c>
      <c r="J277" s="5">
        <v>2</v>
      </c>
    </row>
    <row r="278" spans="1:10" x14ac:dyDescent="0.25">
      <c r="A278" s="59" t="s">
        <v>560</v>
      </c>
      <c r="B278" s="59" t="s">
        <v>561</v>
      </c>
      <c r="C278" s="46"/>
      <c r="D278" s="84">
        <v>534</v>
      </c>
      <c r="E278" s="5">
        <v>432</v>
      </c>
      <c r="F278" s="5">
        <v>29</v>
      </c>
      <c r="G278" s="5">
        <v>16</v>
      </c>
      <c r="H278" s="5">
        <v>41</v>
      </c>
      <c r="I278" s="5">
        <v>10</v>
      </c>
      <c r="J278" s="5">
        <v>6</v>
      </c>
    </row>
    <row r="279" spans="1:10" x14ac:dyDescent="0.25">
      <c r="A279" s="46" t="s">
        <v>562</v>
      </c>
      <c r="B279" s="46" t="s">
        <v>563</v>
      </c>
      <c r="C279" s="46" t="s">
        <v>10</v>
      </c>
      <c r="D279" s="84">
        <v>192</v>
      </c>
      <c r="E279" s="5">
        <v>169</v>
      </c>
      <c r="F279" s="5">
        <v>5</v>
      </c>
      <c r="G279" s="5">
        <v>6</v>
      </c>
      <c r="H279" s="5">
        <v>8</v>
      </c>
      <c r="I279" s="5">
        <v>3</v>
      </c>
      <c r="J279" s="5">
        <v>1</v>
      </c>
    </row>
    <row r="280" spans="1:10" x14ac:dyDescent="0.25">
      <c r="A280" s="46" t="s">
        <v>564</v>
      </c>
      <c r="B280" s="46" t="s">
        <v>565</v>
      </c>
      <c r="C280" s="46" t="s">
        <v>10</v>
      </c>
      <c r="D280" s="84">
        <v>95</v>
      </c>
      <c r="E280" s="5">
        <v>78</v>
      </c>
      <c r="F280" s="5">
        <v>7</v>
      </c>
      <c r="G280" s="5">
        <v>2</v>
      </c>
      <c r="H280" s="5">
        <v>7</v>
      </c>
      <c r="I280" s="5">
        <v>1</v>
      </c>
      <c r="J280" s="5" t="s">
        <v>814</v>
      </c>
    </row>
    <row r="281" spans="1:10" x14ac:dyDescent="0.25">
      <c r="A281" s="46" t="s">
        <v>566</v>
      </c>
      <c r="B281" s="46" t="s">
        <v>567</v>
      </c>
      <c r="C281" s="46" t="s">
        <v>10</v>
      </c>
      <c r="D281" s="84">
        <v>68</v>
      </c>
      <c r="E281" s="5">
        <v>54</v>
      </c>
      <c r="F281" s="5">
        <v>4</v>
      </c>
      <c r="G281" s="5">
        <v>1</v>
      </c>
      <c r="H281" s="5">
        <v>7</v>
      </c>
      <c r="I281" s="5" t="s">
        <v>814</v>
      </c>
      <c r="J281" s="5">
        <v>2</v>
      </c>
    </row>
    <row r="282" spans="1:10" x14ac:dyDescent="0.25">
      <c r="A282" s="46" t="s">
        <v>568</v>
      </c>
      <c r="B282" s="46" t="s">
        <v>569</v>
      </c>
      <c r="C282" s="46" t="s">
        <v>10</v>
      </c>
      <c r="D282" s="84">
        <v>175</v>
      </c>
      <c r="E282" s="5">
        <v>131</v>
      </c>
      <c r="F282" s="5">
        <v>13</v>
      </c>
      <c r="G282" s="5">
        <v>6</v>
      </c>
      <c r="H282" s="5">
        <v>18</v>
      </c>
      <c r="I282" s="5">
        <v>5</v>
      </c>
      <c r="J282" s="5">
        <v>2</v>
      </c>
    </row>
    <row r="283" spans="1:10" x14ac:dyDescent="0.25">
      <c r="A283" s="59" t="s">
        <v>570</v>
      </c>
      <c r="B283" s="59" t="s">
        <v>571</v>
      </c>
      <c r="C283" s="46"/>
      <c r="D283" s="84">
        <v>550</v>
      </c>
      <c r="E283" s="5">
        <v>510</v>
      </c>
      <c r="F283" s="5">
        <v>22</v>
      </c>
      <c r="G283" s="5">
        <v>5</v>
      </c>
      <c r="H283" s="5">
        <v>7</v>
      </c>
      <c r="I283" s="5">
        <v>3</v>
      </c>
      <c r="J283" s="5">
        <v>3</v>
      </c>
    </row>
    <row r="284" spans="1:10" ht="23.25" x14ac:dyDescent="0.25">
      <c r="A284" s="46" t="s">
        <v>572</v>
      </c>
      <c r="B284" s="46" t="s">
        <v>573</v>
      </c>
      <c r="C284" s="46" t="s">
        <v>11</v>
      </c>
      <c r="D284" s="84">
        <v>103</v>
      </c>
      <c r="E284" s="5">
        <v>91</v>
      </c>
      <c r="F284" s="5">
        <v>8</v>
      </c>
      <c r="G284" s="5">
        <v>1</v>
      </c>
      <c r="H284" s="5">
        <v>1</v>
      </c>
      <c r="I284" s="5" t="s">
        <v>814</v>
      </c>
      <c r="J284" s="5">
        <v>2</v>
      </c>
    </row>
    <row r="285" spans="1:10" x14ac:dyDescent="0.25">
      <c r="A285" s="46" t="s">
        <v>574</v>
      </c>
      <c r="B285" s="46" t="s">
        <v>575</v>
      </c>
      <c r="C285" s="46" t="s">
        <v>17</v>
      </c>
      <c r="D285" s="84">
        <v>93</v>
      </c>
      <c r="E285" s="5">
        <v>86</v>
      </c>
      <c r="F285" s="5">
        <v>4</v>
      </c>
      <c r="G285" s="5">
        <v>1</v>
      </c>
      <c r="H285" s="5" t="s">
        <v>814</v>
      </c>
      <c r="I285" s="5">
        <v>2</v>
      </c>
      <c r="J285" s="5" t="s">
        <v>814</v>
      </c>
    </row>
    <row r="286" spans="1:10" x14ac:dyDescent="0.25">
      <c r="A286" s="46" t="s">
        <v>576</v>
      </c>
      <c r="B286" s="46" t="s">
        <v>577</v>
      </c>
      <c r="C286" s="46" t="s">
        <v>12</v>
      </c>
      <c r="D286" s="84">
        <v>101</v>
      </c>
      <c r="E286" s="5">
        <v>94</v>
      </c>
      <c r="F286" s="5">
        <v>3</v>
      </c>
      <c r="G286" s="5">
        <v>1</v>
      </c>
      <c r="H286" s="5">
        <v>2</v>
      </c>
      <c r="I286" s="5" t="s">
        <v>814</v>
      </c>
      <c r="J286" s="5">
        <v>1</v>
      </c>
    </row>
    <row r="287" spans="1:10" x14ac:dyDescent="0.25">
      <c r="A287" s="46" t="s">
        <v>578</v>
      </c>
      <c r="B287" s="46" t="s">
        <v>579</v>
      </c>
      <c r="C287" s="46" t="s">
        <v>12</v>
      </c>
      <c r="D287" s="84">
        <v>94</v>
      </c>
      <c r="E287" s="5">
        <v>90</v>
      </c>
      <c r="F287" s="5">
        <v>2</v>
      </c>
      <c r="G287" s="5">
        <v>1</v>
      </c>
      <c r="H287" s="5">
        <v>1</v>
      </c>
      <c r="I287" s="5" t="s">
        <v>814</v>
      </c>
      <c r="J287" s="5">
        <v>0</v>
      </c>
    </row>
    <row r="288" spans="1:10" x14ac:dyDescent="0.25">
      <c r="A288" s="46" t="s">
        <v>580</v>
      </c>
      <c r="B288" s="46" t="s">
        <v>581</v>
      </c>
      <c r="C288" s="46" t="s">
        <v>12</v>
      </c>
      <c r="D288" s="84">
        <v>158</v>
      </c>
      <c r="E288" s="5">
        <v>149</v>
      </c>
      <c r="F288" s="5">
        <v>5</v>
      </c>
      <c r="G288" s="5">
        <v>1</v>
      </c>
      <c r="H288" s="5">
        <v>3</v>
      </c>
      <c r="I288" s="5">
        <v>0</v>
      </c>
      <c r="J288" s="5" t="s">
        <v>814</v>
      </c>
    </row>
    <row r="289" spans="1:10" x14ac:dyDescent="0.25">
      <c r="A289" s="59" t="s">
        <v>582</v>
      </c>
      <c r="B289" s="59" t="s">
        <v>583</v>
      </c>
      <c r="C289" s="46"/>
      <c r="D289" s="84">
        <v>1364</v>
      </c>
      <c r="E289" s="5">
        <v>1254</v>
      </c>
      <c r="F289" s="5">
        <v>36</v>
      </c>
      <c r="G289" s="5">
        <v>18</v>
      </c>
      <c r="H289" s="5">
        <v>39</v>
      </c>
      <c r="I289" s="5">
        <v>7</v>
      </c>
      <c r="J289" s="5">
        <v>10</v>
      </c>
    </row>
    <row r="290" spans="1:10" x14ac:dyDescent="0.25">
      <c r="A290" s="46" t="s">
        <v>584</v>
      </c>
      <c r="B290" s="46" t="s">
        <v>585</v>
      </c>
      <c r="C290" s="46" t="s">
        <v>10</v>
      </c>
      <c r="D290" s="84">
        <v>176</v>
      </c>
      <c r="E290" s="5">
        <v>147</v>
      </c>
      <c r="F290" s="5">
        <v>7</v>
      </c>
      <c r="G290" s="5">
        <v>5</v>
      </c>
      <c r="H290" s="5">
        <v>13</v>
      </c>
      <c r="I290" s="5">
        <v>2</v>
      </c>
      <c r="J290" s="5">
        <v>2</v>
      </c>
    </row>
    <row r="291" spans="1:10" x14ac:dyDescent="0.25">
      <c r="A291" s="46" t="s">
        <v>586</v>
      </c>
      <c r="B291" s="46" t="s">
        <v>587</v>
      </c>
      <c r="C291" s="46" t="s">
        <v>10</v>
      </c>
      <c r="D291" s="84">
        <v>118</v>
      </c>
      <c r="E291" s="5">
        <v>109</v>
      </c>
      <c r="F291" s="5">
        <v>4</v>
      </c>
      <c r="G291" s="5">
        <v>2</v>
      </c>
      <c r="H291" s="5">
        <v>1</v>
      </c>
      <c r="I291" s="5">
        <v>1</v>
      </c>
      <c r="J291" s="5">
        <v>1</v>
      </c>
    </row>
    <row r="292" spans="1:10" x14ac:dyDescent="0.25">
      <c r="A292" s="46" t="s">
        <v>588</v>
      </c>
      <c r="B292" s="46" t="s">
        <v>589</v>
      </c>
      <c r="C292" s="46" t="s">
        <v>16</v>
      </c>
      <c r="D292" s="84">
        <v>130</v>
      </c>
      <c r="E292" s="5">
        <v>121</v>
      </c>
      <c r="F292" s="5">
        <v>3</v>
      </c>
      <c r="G292" s="5">
        <v>1</v>
      </c>
      <c r="H292" s="5">
        <v>4</v>
      </c>
      <c r="I292" s="5" t="s">
        <v>814</v>
      </c>
      <c r="J292" s="5">
        <v>1</v>
      </c>
    </row>
    <row r="293" spans="1:10" x14ac:dyDescent="0.25">
      <c r="A293" s="46" t="s">
        <v>590</v>
      </c>
      <c r="B293" s="46" t="s">
        <v>591</v>
      </c>
      <c r="C293" s="46" t="s">
        <v>16</v>
      </c>
      <c r="D293" s="84">
        <v>116</v>
      </c>
      <c r="E293" s="5">
        <v>115</v>
      </c>
      <c r="F293" s="5">
        <v>1</v>
      </c>
      <c r="G293" s="5" t="s">
        <v>814</v>
      </c>
      <c r="H293" s="5" t="s">
        <v>814</v>
      </c>
      <c r="I293" s="5">
        <v>0</v>
      </c>
      <c r="J293" s="5">
        <v>0</v>
      </c>
    </row>
    <row r="294" spans="1:10" x14ac:dyDescent="0.25">
      <c r="A294" s="46" t="s">
        <v>592</v>
      </c>
      <c r="B294" s="46" t="s">
        <v>593</v>
      </c>
      <c r="C294" s="46" t="s">
        <v>15</v>
      </c>
      <c r="D294" s="84">
        <v>85</v>
      </c>
      <c r="E294" s="5">
        <v>81</v>
      </c>
      <c r="F294" s="5">
        <v>1</v>
      </c>
      <c r="G294" s="5">
        <v>1</v>
      </c>
      <c r="H294" s="5">
        <v>2</v>
      </c>
      <c r="I294" s="5" t="s">
        <v>814</v>
      </c>
      <c r="J294" s="5" t="s">
        <v>814</v>
      </c>
    </row>
    <row r="295" spans="1:10" x14ac:dyDescent="0.25">
      <c r="A295" s="46" t="s">
        <v>594</v>
      </c>
      <c r="B295" s="46" t="s">
        <v>595</v>
      </c>
      <c r="C295" s="46" t="s">
        <v>10</v>
      </c>
      <c r="D295" s="84">
        <v>95</v>
      </c>
      <c r="E295" s="5">
        <v>83</v>
      </c>
      <c r="F295" s="5">
        <v>3</v>
      </c>
      <c r="G295" s="5">
        <v>2</v>
      </c>
      <c r="H295" s="5">
        <v>3</v>
      </c>
      <c r="I295" s="5">
        <v>1</v>
      </c>
      <c r="J295" s="5">
        <v>3</v>
      </c>
    </row>
    <row r="296" spans="1:10" x14ac:dyDescent="0.25">
      <c r="A296" s="46" t="s">
        <v>596</v>
      </c>
      <c r="B296" s="46" t="s">
        <v>597</v>
      </c>
      <c r="C296" s="46" t="s">
        <v>15</v>
      </c>
      <c r="D296" s="84">
        <v>124</v>
      </c>
      <c r="E296" s="5">
        <v>118</v>
      </c>
      <c r="F296" s="5">
        <v>2</v>
      </c>
      <c r="G296" s="5">
        <v>2</v>
      </c>
      <c r="H296" s="5">
        <v>2</v>
      </c>
      <c r="I296" s="5">
        <v>0</v>
      </c>
      <c r="J296" s="5" t="s">
        <v>814</v>
      </c>
    </row>
    <row r="297" spans="1:10" x14ac:dyDescent="0.25">
      <c r="A297" s="46" t="s">
        <v>598</v>
      </c>
      <c r="B297" s="46" t="s">
        <v>599</v>
      </c>
      <c r="C297" s="46" t="s">
        <v>12</v>
      </c>
      <c r="D297" s="84">
        <v>179</v>
      </c>
      <c r="E297" s="5">
        <v>172</v>
      </c>
      <c r="F297" s="5">
        <v>3</v>
      </c>
      <c r="G297" s="5">
        <v>1</v>
      </c>
      <c r="H297" s="5">
        <v>2</v>
      </c>
      <c r="I297" s="5">
        <v>1</v>
      </c>
      <c r="J297" s="5" t="s">
        <v>814</v>
      </c>
    </row>
    <row r="298" spans="1:10" x14ac:dyDescent="0.25">
      <c r="A298" s="46" t="s">
        <v>600</v>
      </c>
      <c r="B298" s="46" t="s">
        <v>601</v>
      </c>
      <c r="C298" s="46" t="s">
        <v>17</v>
      </c>
      <c r="D298" s="84">
        <v>95</v>
      </c>
      <c r="E298" s="5">
        <v>79</v>
      </c>
      <c r="F298" s="5">
        <v>5</v>
      </c>
      <c r="G298" s="5">
        <v>1</v>
      </c>
      <c r="H298" s="5">
        <v>7</v>
      </c>
      <c r="I298" s="5">
        <v>1</v>
      </c>
      <c r="J298" s="5">
        <v>2</v>
      </c>
    </row>
    <row r="299" spans="1:10" x14ac:dyDescent="0.25">
      <c r="A299" s="46" t="s">
        <v>602</v>
      </c>
      <c r="B299" s="46" t="s">
        <v>603</v>
      </c>
      <c r="C299" s="46" t="s">
        <v>10</v>
      </c>
      <c r="D299" s="84">
        <v>122</v>
      </c>
      <c r="E299" s="5">
        <v>116</v>
      </c>
      <c r="F299" s="5">
        <v>3</v>
      </c>
      <c r="G299" s="5" t="s">
        <v>814</v>
      </c>
      <c r="H299" s="5">
        <v>3</v>
      </c>
      <c r="I299" s="5">
        <v>0</v>
      </c>
      <c r="J299" s="5">
        <v>0</v>
      </c>
    </row>
    <row r="300" spans="1:10" x14ac:dyDescent="0.25">
      <c r="A300" s="46" t="s">
        <v>604</v>
      </c>
      <c r="B300" s="46" t="s">
        <v>605</v>
      </c>
      <c r="C300" s="46" t="s">
        <v>10</v>
      </c>
      <c r="D300" s="84">
        <v>123</v>
      </c>
      <c r="E300" s="5">
        <v>113</v>
      </c>
      <c r="F300" s="5">
        <v>3</v>
      </c>
      <c r="G300" s="5">
        <v>4</v>
      </c>
      <c r="H300" s="5">
        <v>2</v>
      </c>
      <c r="I300" s="5" t="s">
        <v>814</v>
      </c>
      <c r="J300" s="5">
        <v>1</v>
      </c>
    </row>
    <row r="301" spans="1:10" x14ac:dyDescent="0.25">
      <c r="A301" s="59" t="s">
        <v>606</v>
      </c>
      <c r="B301" s="59" t="s">
        <v>607</v>
      </c>
      <c r="C301" s="46"/>
      <c r="D301" s="84">
        <v>1541</v>
      </c>
      <c r="E301" s="5">
        <v>1361</v>
      </c>
      <c r="F301" s="5">
        <v>68</v>
      </c>
      <c r="G301" s="5">
        <v>19</v>
      </c>
      <c r="H301" s="5">
        <v>53</v>
      </c>
      <c r="I301" s="5">
        <v>23</v>
      </c>
      <c r="J301" s="5">
        <v>17</v>
      </c>
    </row>
    <row r="302" spans="1:10" x14ac:dyDescent="0.25">
      <c r="A302" s="46" t="s">
        <v>608</v>
      </c>
      <c r="B302" s="46" t="s">
        <v>609</v>
      </c>
      <c r="C302" s="46" t="s">
        <v>16</v>
      </c>
      <c r="D302" s="84">
        <v>126</v>
      </c>
      <c r="E302" s="5">
        <v>107</v>
      </c>
      <c r="F302" s="5">
        <v>5</v>
      </c>
      <c r="G302" s="5">
        <v>2</v>
      </c>
      <c r="H302" s="5">
        <v>7</v>
      </c>
      <c r="I302" s="5">
        <v>2</v>
      </c>
      <c r="J302" s="5">
        <v>3</v>
      </c>
    </row>
    <row r="303" spans="1:10" ht="23.25" x14ac:dyDescent="0.25">
      <c r="A303" s="46" t="s">
        <v>610</v>
      </c>
      <c r="B303" s="46" t="s">
        <v>611</v>
      </c>
      <c r="C303" s="46" t="s">
        <v>11</v>
      </c>
      <c r="D303" s="84">
        <v>162</v>
      </c>
      <c r="E303" s="5">
        <v>139</v>
      </c>
      <c r="F303" s="5">
        <v>9</v>
      </c>
      <c r="G303" s="5">
        <v>4</v>
      </c>
      <c r="H303" s="5">
        <v>5</v>
      </c>
      <c r="I303" s="5">
        <v>2</v>
      </c>
      <c r="J303" s="5">
        <v>3</v>
      </c>
    </row>
    <row r="304" spans="1:10" x14ac:dyDescent="0.25">
      <c r="A304" s="46" t="s">
        <v>612</v>
      </c>
      <c r="B304" s="46" t="s">
        <v>613</v>
      </c>
      <c r="C304" s="46" t="s">
        <v>17</v>
      </c>
      <c r="D304" s="84">
        <v>106</v>
      </c>
      <c r="E304" s="5">
        <v>90</v>
      </c>
      <c r="F304" s="5">
        <v>8</v>
      </c>
      <c r="G304" s="5">
        <v>2</v>
      </c>
      <c r="H304" s="5">
        <v>3</v>
      </c>
      <c r="I304" s="5">
        <v>3</v>
      </c>
      <c r="J304" s="5">
        <v>0</v>
      </c>
    </row>
    <row r="305" spans="1:10" x14ac:dyDescent="0.25">
      <c r="A305" s="46" t="s">
        <v>614</v>
      </c>
      <c r="B305" s="46" t="s">
        <v>615</v>
      </c>
      <c r="C305" s="46" t="s">
        <v>12</v>
      </c>
      <c r="D305" s="84">
        <v>114</v>
      </c>
      <c r="E305" s="5">
        <v>108</v>
      </c>
      <c r="F305" s="5">
        <v>3</v>
      </c>
      <c r="G305" s="5" t="s">
        <v>814</v>
      </c>
      <c r="H305" s="5">
        <v>2</v>
      </c>
      <c r="I305" s="5">
        <v>0</v>
      </c>
      <c r="J305" s="5">
        <v>1</v>
      </c>
    </row>
    <row r="306" spans="1:10" x14ac:dyDescent="0.25">
      <c r="A306" s="46" t="s">
        <v>616</v>
      </c>
      <c r="B306" s="46" t="s">
        <v>617</v>
      </c>
      <c r="C306" s="46" t="s">
        <v>17</v>
      </c>
      <c r="D306" s="84">
        <v>105</v>
      </c>
      <c r="E306" s="5">
        <v>76</v>
      </c>
      <c r="F306" s="5">
        <v>8</v>
      </c>
      <c r="G306" s="5" t="s">
        <v>814</v>
      </c>
      <c r="H306" s="5">
        <v>13</v>
      </c>
      <c r="I306" s="5">
        <v>8</v>
      </c>
      <c r="J306" s="5" t="s">
        <v>814</v>
      </c>
    </row>
    <row r="307" spans="1:10" x14ac:dyDescent="0.25">
      <c r="A307" s="46" t="s">
        <v>618</v>
      </c>
      <c r="B307" s="46" t="s">
        <v>619</v>
      </c>
      <c r="C307" s="46" t="s">
        <v>10</v>
      </c>
      <c r="D307" s="84">
        <v>165</v>
      </c>
      <c r="E307" s="5">
        <v>142</v>
      </c>
      <c r="F307" s="5">
        <v>8</v>
      </c>
      <c r="G307" s="5">
        <v>3</v>
      </c>
      <c r="H307" s="5">
        <v>8</v>
      </c>
      <c r="I307" s="5">
        <v>3</v>
      </c>
      <c r="J307" s="5">
        <v>1</v>
      </c>
    </row>
    <row r="308" spans="1:10" x14ac:dyDescent="0.25">
      <c r="A308" s="46" t="s">
        <v>620</v>
      </c>
      <c r="B308" s="46" t="s">
        <v>621</v>
      </c>
      <c r="C308" s="46" t="s">
        <v>10</v>
      </c>
      <c r="D308" s="84">
        <v>118</v>
      </c>
      <c r="E308" s="5">
        <v>112</v>
      </c>
      <c r="F308" s="5">
        <v>5</v>
      </c>
      <c r="G308" s="5" t="s">
        <v>814</v>
      </c>
      <c r="H308" s="5">
        <v>1</v>
      </c>
      <c r="I308" s="5" t="s">
        <v>814</v>
      </c>
      <c r="J308" s="5">
        <v>0</v>
      </c>
    </row>
    <row r="309" spans="1:10" x14ac:dyDescent="0.25">
      <c r="A309" s="46" t="s">
        <v>622</v>
      </c>
      <c r="B309" s="46" t="s">
        <v>623</v>
      </c>
      <c r="C309" s="46" t="s">
        <v>12</v>
      </c>
      <c r="D309" s="84">
        <v>111</v>
      </c>
      <c r="E309" s="5">
        <v>103</v>
      </c>
      <c r="F309" s="5">
        <v>2</v>
      </c>
      <c r="G309" s="5" t="s">
        <v>814</v>
      </c>
      <c r="H309" s="5">
        <v>5</v>
      </c>
      <c r="I309" s="5" t="s">
        <v>814</v>
      </c>
      <c r="J309" s="5">
        <v>1</v>
      </c>
    </row>
    <row r="310" spans="1:10" x14ac:dyDescent="0.25">
      <c r="A310" s="46" t="s">
        <v>624</v>
      </c>
      <c r="B310" s="46" t="s">
        <v>625</v>
      </c>
      <c r="C310" s="46" t="s">
        <v>16</v>
      </c>
      <c r="D310" s="84">
        <v>145</v>
      </c>
      <c r="E310" s="5">
        <v>136</v>
      </c>
      <c r="F310" s="5">
        <v>6</v>
      </c>
      <c r="G310" s="5">
        <v>1</v>
      </c>
      <c r="H310" s="5" t="s">
        <v>814</v>
      </c>
      <c r="I310" s="5">
        <v>1</v>
      </c>
      <c r="J310" s="5">
        <v>1</v>
      </c>
    </row>
    <row r="311" spans="1:10" x14ac:dyDescent="0.25">
      <c r="A311" s="46" t="s">
        <v>626</v>
      </c>
      <c r="B311" s="46" t="s">
        <v>627</v>
      </c>
      <c r="C311" s="46" t="s">
        <v>12</v>
      </c>
      <c r="D311" s="84">
        <v>141</v>
      </c>
      <c r="E311" s="5">
        <v>125</v>
      </c>
      <c r="F311" s="5">
        <v>5</v>
      </c>
      <c r="G311" s="5">
        <v>1</v>
      </c>
      <c r="H311" s="5">
        <v>2</v>
      </c>
      <c r="I311" s="5">
        <v>2</v>
      </c>
      <c r="J311" s="5">
        <v>6</v>
      </c>
    </row>
    <row r="312" spans="1:10" x14ac:dyDescent="0.25">
      <c r="A312" s="46" t="s">
        <v>628</v>
      </c>
      <c r="B312" s="46" t="s">
        <v>629</v>
      </c>
      <c r="C312" s="46" t="s">
        <v>10</v>
      </c>
      <c r="D312" s="84">
        <v>127</v>
      </c>
      <c r="E312" s="5">
        <v>118</v>
      </c>
      <c r="F312" s="5">
        <v>4</v>
      </c>
      <c r="G312" s="5">
        <v>2</v>
      </c>
      <c r="H312" s="5">
        <v>2</v>
      </c>
      <c r="I312" s="5" t="s">
        <v>814</v>
      </c>
      <c r="J312" s="5">
        <v>1</v>
      </c>
    </row>
    <row r="313" spans="1:10" x14ac:dyDescent="0.25">
      <c r="A313" s="46" t="s">
        <v>630</v>
      </c>
      <c r="B313" s="46" t="s">
        <v>631</v>
      </c>
      <c r="C313" s="46" t="s">
        <v>10</v>
      </c>
      <c r="D313" s="84">
        <v>118</v>
      </c>
      <c r="E313" s="5">
        <v>105</v>
      </c>
      <c r="F313" s="5">
        <v>5</v>
      </c>
      <c r="G313" s="5">
        <v>2</v>
      </c>
      <c r="H313" s="5">
        <v>5</v>
      </c>
      <c r="I313" s="5">
        <v>1</v>
      </c>
      <c r="J313" s="5">
        <v>0</v>
      </c>
    </row>
    <row r="314" spans="1:10" x14ac:dyDescent="0.25">
      <c r="A314" s="59" t="s">
        <v>632</v>
      </c>
      <c r="B314" s="59" t="s">
        <v>633</v>
      </c>
      <c r="C314" s="46"/>
      <c r="D314" s="84">
        <v>679</v>
      </c>
      <c r="E314" s="5">
        <v>554</v>
      </c>
      <c r="F314" s="5">
        <v>56</v>
      </c>
      <c r="G314" s="5">
        <v>12</v>
      </c>
      <c r="H314" s="5">
        <v>29</v>
      </c>
      <c r="I314" s="5">
        <v>14</v>
      </c>
      <c r="J314" s="5">
        <v>14</v>
      </c>
    </row>
    <row r="315" spans="1:10" x14ac:dyDescent="0.25">
      <c r="A315" s="46" t="s">
        <v>634</v>
      </c>
      <c r="B315" s="46" t="s">
        <v>635</v>
      </c>
      <c r="C315" s="46" t="s">
        <v>10</v>
      </c>
      <c r="D315" s="84">
        <v>147</v>
      </c>
      <c r="E315" s="5">
        <v>125</v>
      </c>
      <c r="F315" s="5">
        <v>11</v>
      </c>
      <c r="G315" s="5">
        <v>2</v>
      </c>
      <c r="H315" s="5">
        <v>5</v>
      </c>
      <c r="I315" s="5">
        <v>4</v>
      </c>
      <c r="J315" s="5" t="s">
        <v>814</v>
      </c>
    </row>
    <row r="316" spans="1:10" ht="23.25" x14ac:dyDescent="0.25">
      <c r="A316" s="46" t="s">
        <v>636</v>
      </c>
      <c r="B316" s="46" t="s">
        <v>637</v>
      </c>
      <c r="C316" s="46" t="s">
        <v>11</v>
      </c>
      <c r="D316" s="84">
        <v>155</v>
      </c>
      <c r="E316" s="5">
        <v>100</v>
      </c>
      <c r="F316" s="5">
        <v>20</v>
      </c>
      <c r="G316" s="5">
        <v>5</v>
      </c>
      <c r="H316" s="5">
        <v>18</v>
      </c>
      <c r="I316" s="5">
        <v>5</v>
      </c>
      <c r="J316" s="5">
        <v>7</v>
      </c>
    </row>
    <row r="317" spans="1:10" x14ac:dyDescent="0.25">
      <c r="A317" s="46" t="s">
        <v>638</v>
      </c>
      <c r="B317" s="46" t="s">
        <v>639</v>
      </c>
      <c r="C317" s="46" t="s">
        <v>10</v>
      </c>
      <c r="D317" s="84">
        <v>139</v>
      </c>
      <c r="E317" s="5">
        <v>125</v>
      </c>
      <c r="F317" s="5">
        <v>9</v>
      </c>
      <c r="G317" s="5">
        <v>2</v>
      </c>
      <c r="H317" s="5">
        <v>2</v>
      </c>
      <c r="I317" s="5" t="s">
        <v>814</v>
      </c>
      <c r="J317" s="5">
        <v>1</v>
      </c>
    </row>
    <row r="318" spans="1:10" x14ac:dyDescent="0.25">
      <c r="A318" s="46" t="s">
        <v>640</v>
      </c>
      <c r="B318" s="46" t="s">
        <v>641</v>
      </c>
      <c r="C318" s="46" t="s">
        <v>10</v>
      </c>
      <c r="D318" s="84">
        <v>130</v>
      </c>
      <c r="E318" s="5">
        <v>108</v>
      </c>
      <c r="F318" s="5">
        <v>9</v>
      </c>
      <c r="G318" s="5">
        <v>3</v>
      </c>
      <c r="H318" s="5">
        <v>3</v>
      </c>
      <c r="I318" s="5">
        <v>4</v>
      </c>
      <c r="J318" s="5">
        <v>3</v>
      </c>
    </row>
    <row r="319" spans="1:10" x14ac:dyDescent="0.25">
      <c r="A319" s="46" t="s">
        <v>642</v>
      </c>
      <c r="B319" s="46" t="s">
        <v>643</v>
      </c>
      <c r="C319" s="46" t="s">
        <v>10</v>
      </c>
      <c r="D319" s="84">
        <v>109</v>
      </c>
      <c r="E319" s="5">
        <v>101</v>
      </c>
      <c r="F319" s="5">
        <v>5</v>
      </c>
      <c r="G319" s="5">
        <v>1</v>
      </c>
      <c r="H319" s="5">
        <v>1</v>
      </c>
      <c r="I319" s="5" t="s">
        <v>814</v>
      </c>
      <c r="J319" s="5">
        <v>1</v>
      </c>
    </row>
    <row r="320" spans="1:10" x14ac:dyDescent="0.25">
      <c r="A320" s="59" t="s">
        <v>644</v>
      </c>
      <c r="B320" s="59" t="s">
        <v>645</v>
      </c>
      <c r="C320" s="46"/>
      <c r="D320" s="84">
        <v>1182</v>
      </c>
      <c r="E320" s="5">
        <v>984</v>
      </c>
      <c r="F320" s="5">
        <v>86</v>
      </c>
      <c r="G320" s="5">
        <v>23</v>
      </c>
      <c r="H320" s="5">
        <v>61</v>
      </c>
      <c r="I320" s="5">
        <v>11</v>
      </c>
      <c r="J320" s="5">
        <v>17</v>
      </c>
    </row>
    <row r="321" spans="1:10" x14ac:dyDescent="0.25">
      <c r="A321" s="46" t="s">
        <v>646</v>
      </c>
      <c r="B321" s="46" t="s">
        <v>647</v>
      </c>
      <c r="C321" s="46" t="s">
        <v>10</v>
      </c>
      <c r="D321" s="84">
        <v>137</v>
      </c>
      <c r="E321" s="5">
        <v>105</v>
      </c>
      <c r="F321" s="5">
        <v>19</v>
      </c>
      <c r="G321" s="5">
        <v>3</v>
      </c>
      <c r="H321" s="5">
        <v>5</v>
      </c>
      <c r="I321" s="5">
        <v>1</v>
      </c>
      <c r="J321" s="5">
        <v>4</v>
      </c>
    </row>
    <row r="322" spans="1:10" x14ac:dyDescent="0.25">
      <c r="A322" s="46" t="s">
        <v>648</v>
      </c>
      <c r="B322" s="46" t="s">
        <v>649</v>
      </c>
      <c r="C322" s="46" t="s">
        <v>10</v>
      </c>
      <c r="D322" s="84">
        <v>78</v>
      </c>
      <c r="E322" s="5">
        <v>63</v>
      </c>
      <c r="F322" s="5">
        <v>9</v>
      </c>
      <c r="G322" s="5" t="s">
        <v>814</v>
      </c>
      <c r="H322" s="5">
        <v>4</v>
      </c>
      <c r="I322" s="5" t="s">
        <v>814</v>
      </c>
      <c r="J322" s="5">
        <v>2</v>
      </c>
    </row>
    <row r="323" spans="1:10" x14ac:dyDescent="0.25">
      <c r="A323" s="46" t="s">
        <v>650</v>
      </c>
      <c r="B323" s="46" t="s">
        <v>651</v>
      </c>
      <c r="C323" s="46" t="s">
        <v>10</v>
      </c>
      <c r="D323" s="84">
        <v>145</v>
      </c>
      <c r="E323" s="5">
        <v>130</v>
      </c>
      <c r="F323" s="5">
        <v>5</v>
      </c>
      <c r="G323" s="5">
        <v>2</v>
      </c>
      <c r="H323" s="5">
        <v>5</v>
      </c>
      <c r="I323" s="5">
        <v>1</v>
      </c>
      <c r="J323" s="5">
        <v>2</v>
      </c>
    </row>
    <row r="324" spans="1:10" x14ac:dyDescent="0.25">
      <c r="A324" s="46" t="s">
        <v>652</v>
      </c>
      <c r="B324" s="46" t="s">
        <v>653</v>
      </c>
      <c r="C324" s="46" t="s">
        <v>10</v>
      </c>
      <c r="D324" s="84">
        <v>86</v>
      </c>
      <c r="E324" s="5">
        <v>79</v>
      </c>
      <c r="F324" s="5">
        <v>2</v>
      </c>
      <c r="G324" s="5" t="s">
        <v>814</v>
      </c>
      <c r="H324" s="5">
        <v>5</v>
      </c>
      <c r="I324" s="5" t="s">
        <v>814</v>
      </c>
      <c r="J324" s="5" t="s">
        <v>814</v>
      </c>
    </row>
    <row r="325" spans="1:10" x14ac:dyDescent="0.25">
      <c r="A325" s="46" t="s">
        <v>654</v>
      </c>
      <c r="B325" s="46" t="s">
        <v>655</v>
      </c>
      <c r="C325" s="46" t="s">
        <v>10</v>
      </c>
      <c r="D325" s="84">
        <v>145</v>
      </c>
      <c r="E325" s="5">
        <v>121</v>
      </c>
      <c r="F325" s="5">
        <v>7</v>
      </c>
      <c r="G325" s="5">
        <v>4</v>
      </c>
      <c r="H325" s="5">
        <v>8</v>
      </c>
      <c r="I325" s="5">
        <v>2</v>
      </c>
      <c r="J325" s="5">
        <v>3</v>
      </c>
    </row>
    <row r="326" spans="1:10" x14ac:dyDescent="0.25">
      <c r="A326" s="46" t="s">
        <v>656</v>
      </c>
      <c r="B326" s="46" t="s">
        <v>657</v>
      </c>
      <c r="C326" s="46" t="s">
        <v>10</v>
      </c>
      <c r="D326" s="84">
        <v>86</v>
      </c>
      <c r="E326" s="5">
        <v>68</v>
      </c>
      <c r="F326" s="5">
        <v>10</v>
      </c>
      <c r="G326" s="5">
        <v>2</v>
      </c>
      <c r="H326" s="5">
        <v>4</v>
      </c>
      <c r="I326" s="5">
        <v>2</v>
      </c>
      <c r="J326" s="5">
        <v>0</v>
      </c>
    </row>
    <row r="327" spans="1:10" x14ac:dyDescent="0.25">
      <c r="A327" s="46" t="s">
        <v>658</v>
      </c>
      <c r="B327" s="46" t="s">
        <v>659</v>
      </c>
      <c r="C327" s="46" t="s">
        <v>10</v>
      </c>
      <c r="D327" s="84">
        <v>98</v>
      </c>
      <c r="E327" s="5">
        <v>74</v>
      </c>
      <c r="F327" s="5">
        <v>9</v>
      </c>
      <c r="G327" s="5">
        <v>4</v>
      </c>
      <c r="H327" s="5">
        <v>9</v>
      </c>
      <c r="I327" s="5">
        <v>1</v>
      </c>
      <c r="J327" s="5">
        <v>1</v>
      </c>
    </row>
    <row r="328" spans="1:10" x14ac:dyDescent="0.25">
      <c r="A328" s="46" t="s">
        <v>660</v>
      </c>
      <c r="B328" s="46" t="s">
        <v>661</v>
      </c>
      <c r="C328" s="46" t="s">
        <v>10</v>
      </c>
      <c r="D328" s="84">
        <v>88</v>
      </c>
      <c r="E328" s="5">
        <v>77</v>
      </c>
      <c r="F328" s="5">
        <v>4</v>
      </c>
      <c r="G328" s="5" t="s">
        <v>814</v>
      </c>
      <c r="H328" s="5">
        <v>6</v>
      </c>
      <c r="I328" s="5">
        <v>1</v>
      </c>
      <c r="J328" s="5" t="s">
        <v>814</v>
      </c>
    </row>
    <row r="329" spans="1:10" x14ac:dyDescent="0.25">
      <c r="A329" s="46" t="s">
        <v>662</v>
      </c>
      <c r="B329" s="46" t="s">
        <v>663</v>
      </c>
      <c r="C329" s="46" t="s">
        <v>10</v>
      </c>
      <c r="D329" s="84">
        <v>87</v>
      </c>
      <c r="E329" s="5">
        <v>79</v>
      </c>
      <c r="F329" s="5">
        <v>4</v>
      </c>
      <c r="G329" s="5">
        <v>3</v>
      </c>
      <c r="H329" s="5">
        <v>1</v>
      </c>
      <c r="I329" s="5" t="s">
        <v>814</v>
      </c>
      <c r="J329" s="5">
        <v>0</v>
      </c>
    </row>
    <row r="330" spans="1:10" x14ac:dyDescent="0.25">
      <c r="A330" s="46" t="s">
        <v>664</v>
      </c>
      <c r="B330" s="46" t="s">
        <v>665</v>
      </c>
      <c r="C330" s="46" t="s">
        <v>10</v>
      </c>
      <c r="D330" s="84">
        <v>123</v>
      </c>
      <c r="E330" s="5">
        <v>110</v>
      </c>
      <c r="F330" s="5">
        <v>7</v>
      </c>
      <c r="G330" s="5">
        <v>2</v>
      </c>
      <c r="H330" s="5">
        <v>2</v>
      </c>
      <c r="I330" s="5" t="s">
        <v>814</v>
      </c>
      <c r="J330" s="5">
        <v>2</v>
      </c>
    </row>
    <row r="331" spans="1:10" x14ac:dyDescent="0.25">
      <c r="A331" s="46" t="s">
        <v>666</v>
      </c>
      <c r="B331" s="46" t="s">
        <v>667</v>
      </c>
      <c r="C331" s="46" t="s">
        <v>10</v>
      </c>
      <c r="D331" s="84">
        <v>101</v>
      </c>
      <c r="E331" s="5">
        <v>78</v>
      </c>
      <c r="F331" s="5">
        <v>8</v>
      </c>
      <c r="G331" s="5">
        <v>2</v>
      </c>
      <c r="H331" s="5">
        <v>11</v>
      </c>
      <c r="I331" s="5">
        <v>1</v>
      </c>
      <c r="J331" s="5">
        <v>1</v>
      </c>
    </row>
    <row r="332" spans="1:10" x14ac:dyDescent="0.25">
      <c r="A332" s="59" t="s">
        <v>668</v>
      </c>
      <c r="B332" s="59" t="s">
        <v>669</v>
      </c>
      <c r="C332" s="46"/>
      <c r="D332" s="84">
        <v>848</v>
      </c>
      <c r="E332" s="5">
        <v>752</v>
      </c>
      <c r="F332" s="5">
        <v>40</v>
      </c>
      <c r="G332" s="5">
        <v>12</v>
      </c>
      <c r="H332" s="5">
        <v>32</v>
      </c>
      <c r="I332" s="5">
        <v>5</v>
      </c>
      <c r="J332" s="5">
        <v>7</v>
      </c>
    </row>
    <row r="333" spans="1:10" x14ac:dyDescent="0.25">
      <c r="A333" s="46" t="s">
        <v>670</v>
      </c>
      <c r="B333" s="46" t="s">
        <v>671</v>
      </c>
      <c r="C333" s="46" t="s">
        <v>16</v>
      </c>
      <c r="D333" s="84">
        <v>64</v>
      </c>
      <c r="E333" s="5">
        <v>60</v>
      </c>
      <c r="F333" s="5">
        <v>3</v>
      </c>
      <c r="G333" s="5">
        <v>1</v>
      </c>
      <c r="H333" s="5">
        <v>0</v>
      </c>
      <c r="I333" s="5">
        <v>0</v>
      </c>
      <c r="J333" s="5">
        <v>0</v>
      </c>
    </row>
    <row r="334" spans="1:10" x14ac:dyDescent="0.25">
      <c r="A334" s="46" t="s">
        <v>672</v>
      </c>
      <c r="B334" s="46" t="s">
        <v>673</v>
      </c>
      <c r="C334" s="46" t="s">
        <v>12</v>
      </c>
      <c r="D334" s="84">
        <v>156</v>
      </c>
      <c r="E334" s="5">
        <v>147</v>
      </c>
      <c r="F334" s="5">
        <v>8</v>
      </c>
      <c r="G334" s="5" t="s">
        <v>814</v>
      </c>
      <c r="H334" s="5">
        <v>1</v>
      </c>
      <c r="I334" s="5" t="s">
        <v>814</v>
      </c>
      <c r="J334" s="5" t="s">
        <v>814</v>
      </c>
    </row>
    <row r="335" spans="1:10" x14ac:dyDescent="0.25">
      <c r="A335" s="46" t="s">
        <v>674</v>
      </c>
      <c r="B335" s="46" t="s">
        <v>675</v>
      </c>
      <c r="C335" s="46" t="s">
        <v>12</v>
      </c>
      <c r="D335" s="84">
        <v>119</v>
      </c>
      <c r="E335" s="5">
        <v>109</v>
      </c>
      <c r="F335" s="5">
        <v>5</v>
      </c>
      <c r="G335" s="5" t="s">
        <v>814</v>
      </c>
      <c r="H335" s="5">
        <v>5</v>
      </c>
      <c r="I335" s="5">
        <v>0</v>
      </c>
      <c r="J335" s="5" t="s">
        <v>814</v>
      </c>
    </row>
    <row r="336" spans="1:10" x14ac:dyDescent="0.25">
      <c r="A336" s="46" t="s">
        <v>676</v>
      </c>
      <c r="B336" s="46" t="s">
        <v>677</v>
      </c>
      <c r="C336" s="46" t="s">
        <v>17</v>
      </c>
      <c r="D336" s="84">
        <v>111</v>
      </c>
      <c r="E336" s="5">
        <v>82</v>
      </c>
      <c r="F336" s="5">
        <v>10</v>
      </c>
      <c r="G336" s="5">
        <v>3</v>
      </c>
      <c r="H336" s="5">
        <v>12</v>
      </c>
      <c r="I336" s="5">
        <v>3</v>
      </c>
      <c r="J336" s="5">
        <v>1</v>
      </c>
    </row>
    <row r="337" spans="1:10" x14ac:dyDescent="0.25">
      <c r="A337" s="46" t="s">
        <v>678</v>
      </c>
      <c r="B337" s="46" t="s">
        <v>679</v>
      </c>
      <c r="C337" s="46" t="s">
        <v>10</v>
      </c>
      <c r="D337" s="84">
        <v>138</v>
      </c>
      <c r="E337" s="5">
        <v>125</v>
      </c>
      <c r="F337" s="5">
        <v>5</v>
      </c>
      <c r="G337" s="5">
        <v>1</v>
      </c>
      <c r="H337" s="5">
        <v>6</v>
      </c>
      <c r="I337" s="5" t="s">
        <v>814</v>
      </c>
      <c r="J337" s="5">
        <v>1</v>
      </c>
    </row>
    <row r="338" spans="1:10" x14ac:dyDescent="0.25">
      <c r="A338" s="46" t="s">
        <v>680</v>
      </c>
      <c r="B338" s="46" t="s">
        <v>681</v>
      </c>
      <c r="C338" s="46" t="s">
        <v>10</v>
      </c>
      <c r="D338" s="84">
        <v>146</v>
      </c>
      <c r="E338" s="5">
        <v>131</v>
      </c>
      <c r="F338" s="5">
        <v>7</v>
      </c>
      <c r="G338" s="5">
        <v>4</v>
      </c>
      <c r="H338" s="5">
        <v>3</v>
      </c>
      <c r="I338" s="5" t="s">
        <v>814</v>
      </c>
      <c r="J338" s="5">
        <v>1</v>
      </c>
    </row>
    <row r="339" spans="1:10" x14ac:dyDescent="0.25">
      <c r="A339" s="46" t="s">
        <v>682</v>
      </c>
      <c r="B339" s="46" t="s">
        <v>683</v>
      </c>
      <c r="C339" s="46" t="s">
        <v>17</v>
      </c>
      <c r="D339" s="84">
        <v>109</v>
      </c>
      <c r="E339" s="5">
        <v>97</v>
      </c>
      <c r="F339" s="5">
        <v>2</v>
      </c>
      <c r="G339" s="5">
        <v>2</v>
      </c>
      <c r="H339" s="5">
        <v>6</v>
      </c>
      <c r="I339" s="5" t="s">
        <v>814</v>
      </c>
      <c r="J339" s="5">
        <v>2</v>
      </c>
    </row>
    <row r="340" spans="1:10" x14ac:dyDescent="0.25">
      <c r="A340" s="59" t="s">
        <v>684</v>
      </c>
      <c r="B340" s="59" t="s">
        <v>685</v>
      </c>
      <c r="C340" s="46"/>
      <c r="D340" s="84">
        <v>5517</v>
      </c>
      <c r="E340" s="5">
        <v>5005</v>
      </c>
      <c r="F340" s="5">
        <v>238</v>
      </c>
      <c r="G340" s="5">
        <v>57</v>
      </c>
      <c r="H340" s="5">
        <v>118</v>
      </c>
      <c r="I340" s="5">
        <v>52</v>
      </c>
      <c r="J340" s="5">
        <v>47</v>
      </c>
    </row>
    <row r="341" spans="1:10" ht="23.25" x14ac:dyDescent="0.25">
      <c r="A341" s="59" t="s">
        <v>686</v>
      </c>
      <c r="B341" s="59" t="s">
        <v>687</v>
      </c>
      <c r="C341" s="46" t="s">
        <v>11</v>
      </c>
      <c r="D341" s="84">
        <v>187</v>
      </c>
      <c r="E341" s="5">
        <v>171</v>
      </c>
      <c r="F341" s="5">
        <v>8</v>
      </c>
      <c r="G341" s="5">
        <v>2</v>
      </c>
      <c r="H341" s="5">
        <v>3</v>
      </c>
      <c r="I341" s="5">
        <v>2</v>
      </c>
      <c r="J341" s="5">
        <v>1</v>
      </c>
    </row>
    <row r="342" spans="1:10" ht="23.25" x14ac:dyDescent="0.25">
      <c r="A342" s="59" t="s">
        <v>688</v>
      </c>
      <c r="B342" s="59" t="s">
        <v>689</v>
      </c>
      <c r="C342" s="46" t="s">
        <v>11</v>
      </c>
      <c r="D342" s="84">
        <v>194</v>
      </c>
      <c r="E342" s="5">
        <v>159</v>
      </c>
      <c r="F342" s="5">
        <v>22</v>
      </c>
      <c r="G342" s="5">
        <v>3</v>
      </c>
      <c r="H342" s="5">
        <v>5</v>
      </c>
      <c r="I342" s="5">
        <v>2</v>
      </c>
      <c r="J342" s="5">
        <v>3</v>
      </c>
    </row>
    <row r="343" spans="1:10" ht="23.25" x14ac:dyDescent="0.25">
      <c r="A343" s="59" t="s">
        <v>690</v>
      </c>
      <c r="B343" s="59" t="s">
        <v>691</v>
      </c>
      <c r="C343" s="46" t="s">
        <v>11</v>
      </c>
      <c r="D343" s="84">
        <v>457</v>
      </c>
      <c r="E343" s="5">
        <v>357</v>
      </c>
      <c r="F343" s="5">
        <v>37</v>
      </c>
      <c r="G343" s="5">
        <v>7</v>
      </c>
      <c r="H343" s="5">
        <v>25</v>
      </c>
      <c r="I343" s="5">
        <v>23</v>
      </c>
      <c r="J343" s="5">
        <v>8</v>
      </c>
    </row>
    <row r="344" spans="1:10" x14ac:dyDescent="0.25">
      <c r="A344" s="59" t="s">
        <v>692</v>
      </c>
      <c r="B344" s="59" t="s">
        <v>693</v>
      </c>
      <c r="C344" s="46" t="s">
        <v>12</v>
      </c>
      <c r="D344" s="84">
        <v>555</v>
      </c>
      <c r="E344" s="5">
        <v>521</v>
      </c>
      <c r="F344" s="5">
        <v>25</v>
      </c>
      <c r="G344" s="5">
        <v>4</v>
      </c>
      <c r="H344" s="5">
        <v>2</v>
      </c>
      <c r="I344" s="5">
        <v>1</v>
      </c>
      <c r="J344" s="5">
        <v>2</v>
      </c>
    </row>
    <row r="345" spans="1:10" x14ac:dyDescent="0.25">
      <c r="A345" s="59" t="s">
        <v>694</v>
      </c>
      <c r="B345" s="59" t="s">
        <v>695</v>
      </c>
      <c r="C345" s="46" t="s">
        <v>12</v>
      </c>
      <c r="D345" s="84">
        <v>0</v>
      </c>
      <c r="E345" s="5" t="s">
        <v>814</v>
      </c>
      <c r="F345" s="5" t="s">
        <v>814</v>
      </c>
      <c r="G345" s="5" t="s">
        <v>814</v>
      </c>
      <c r="H345" s="5" t="s">
        <v>814</v>
      </c>
      <c r="I345" s="5" t="s">
        <v>814</v>
      </c>
      <c r="J345" s="5" t="s">
        <v>814</v>
      </c>
    </row>
    <row r="346" spans="1:10" x14ac:dyDescent="0.25">
      <c r="A346" s="59" t="s">
        <v>696</v>
      </c>
      <c r="B346" s="59" t="s">
        <v>697</v>
      </c>
      <c r="C346" s="46" t="s">
        <v>12</v>
      </c>
      <c r="D346" s="84">
        <v>213</v>
      </c>
      <c r="E346" s="5">
        <v>201</v>
      </c>
      <c r="F346" s="5">
        <v>5</v>
      </c>
      <c r="G346" s="5">
        <v>2</v>
      </c>
      <c r="H346" s="5">
        <v>2</v>
      </c>
      <c r="I346" s="5">
        <v>1</v>
      </c>
      <c r="J346" s="5">
        <v>2</v>
      </c>
    </row>
    <row r="347" spans="1:10" ht="23.25" x14ac:dyDescent="0.25">
      <c r="A347" s="59" t="s">
        <v>698</v>
      </c>
      <c r="B347" s="59" t="s">
        <v>699</v>
      </c>
      <c r="C347" s="46" t="s">
        <v>11</v>
      </c>
      <c r="D347" s="84">
        <v>263</v>
      </c>
      <c r="E347" s="5">
        <v>238</v>
      </c>
      <c r="F347" s="5">
        <v>10</v>
      </c>
      <c r="G347" s="5">
        <v>3</v>
      </c>
      <c r="H347" s="5">
        <v>4</v>
      </c>
      <c r="I347" s="5">
        <v>3</v>
      </c>
      <c r="J347" s="5">
        <v>5</v>
      </c>
    </row>
    <row r="348" spans="1:10" x14ac:dyDescent="0.25">
      <c r="A348" s="59" t="s">
        <v>700</v>
      </c>
      <c r="B348" s="59" t="s">
        <v>701</v>
      </c>
      <c r="C348" s="46" t="s">
        <v>16</v>
      </c>
      <c r="D348" s="84">
        <v>150</v>
      </c>
      <c r="E348" s="5">
        <v>138</v>
      </c>
      <c r="F348" s="5">
        <v>8</v>
      </c>
      <c r="G348" s="5" t="s">
        <v>814</v>
      </c>
      <c r="H348" s="5">
        <v>3</v>
      </c>
      <c r="I348" s="5" t="s">
        <v>814</v>
      </c>
      <c r="J348" s="5">
        <v>1</v>
      </c>
    </row>
    <row r="349" spans="1:10" x14ac:dyDescent="0.25">
      <c r="A349" s="59" t="s">
        <v>702</v>
      </c>
      <c r="B349" s="59" t="s">
        <v>703</v>
      </c>
      <c r="C349" s="46" t="s">
        <v>16</v>
      </c>
      <c r="D349" s="84">
        <v>276</v>
      </c>
      <c r="E349" s="5">
        <v>248</v>
      </c>
      <c r="F349" s="5">
        <v>10</v>
      </c>
      <c r="G349" s="5">
        <v>4</v>
      </c>
      <c r="H349" s="5">
        <v>7</v>
      </c>
      <c r="I349" s="5">
        <v>2</v>
      </c>
      <c r="J349" s="5">
        <v>5</v>
      </c>
    </row>
    <row r="350" spans="1:10" x14ac:dyDescent="0.25">
      <c r="A350" s="59" t="s">
        <v>704</v>
      </c>
      <c r="B350" s="59" t="s">
        <v>705</v>
      </c>
      <c r="C350" s="46" t="s">
        <v>17</v>
      </c>
      <c r="D350" s="84">
        <v>218</v>
      </c>
      <c r="E350" s="5">
        <v>177</v>
      </c>
      <c r="F350" s="5">
        <v>13</v>
      </c>
      <c r="G350" s="5">
        <v>5</v>
      </c>
      <c r="H350" s="5">
        <v>18</v>
      </c>
      <c r="I350" s="5">
        <v>3</v>
      </c>
      <c r="J350" s="5">
        <v>2</v>
      </c>
    </row>
    <row r="351" spans="1:10" x14ac:dyDescent="0.25">
      <c r="A351" s="59" t="s">
        <v>706</v>
      </c>
      <c r="B351" s="59" t="s">
        <v>707</v>
      </c>
      <c r="C351" s="46" t="s">
        <v>12</v>
      </c>
      <c r="D351" s="84">
        <v>133</v>
      </c>
      <c r="E351" s="5">
        <v>124</v>
      </c>
      <c r="F351" s="5">
        <v>5</v>
      </c>
      <c r="G351" s="5">
        <v>1</v>
      </c>
      <c r="H351" s="5">
        <v>2</v>
      </c>
      <c r="I351" s="5" t="s">
        <v>814</v>
      </c>
      <c r="J351" s="5">
        <v>1</v>
      </c>
    </row>
    <row r="352" spans="1:10" x14ac:dyDescent="0.25">
      <c r="A352" s="59" t="s">
        <v>708</v>
      </c>
      <c r="B352" s="59" t="s">
        <v>709</v>
      </c>
      <c r="C352" s="46" t="s">
        <v>16</v>
      </c>
      <c r="D352" s="84">
        <v>492</v>
      </c>
      <c r="E352" s="5">
        <v>454</v>
      </c>
      <c r="F352" s="5">
        <v>15</v>
      </c>
      <c r="G352" s="5">
        <v>5</v>
      </c>
      <c r="H352" s="5">
        <v>10</v>
      </c>
      <c r="I352" s="5">
        <v>4</v>
      </c>
      <c r="J352" s="5">
        <v>4</v>
      </c>
    </row>
    <row r="353" spans="1:10" x14ac:dyDescent="0.25">
      <c r="A353" s="59" t="s">
        <v>710</v>
      </c>
      <c r="B353" s="59" t="s">
        <v>711</v>
      </c>
      <c r="C353" s="46"/>
      <c r="D353" s="84">
        <v>779</v>
      </c>
      <c r="E353" s="5">
        <v>727</v>
      </c>
      <c r="F353" s="5">
        <v>26</v>
      </c>
      <c r="G353" s="5">
        <v>7</v>
      </c>
      <c r="H353" s="5">
        <v>12</v>
      </c>
      <c r="I353" s="5">
        <v>2</v>
      </c>
      <c r="J353" s="5">
        <v>5</v>
      </c>
    </row>
    <row r="354" spans="1:10" x14ac:dyDescent="0.25">
      <c r="A354" s="46" t="s">
        <v>712</v>
      </c>
      <c r="B354" s="46" t="s">
        <v>713</v>
      </c>
      <c r="C354" s="46" t="s">
        <v>12</v>
      </c>
      <c r="D354" s="84">
        <v>139</v>
      </c>
      <c r="E354" s="5">
        <v>134</v>
      </c>
      <c r="F354" s="5">
        <v>3</v>
      </c>
      <c r="G354" s="5" t="s">
        <v>814</v>
      </c>
      <c r="H354" s="5">
        <v>2</v>
      </c>
      <c r="I354" s="5">
        <v>0</v>
      </c>
      <c r="J354" s="5" t="s">
        <v>814</v>
      </c>
    </row>
    <row r="355" spans="1:10" ht="23.25" x14ac:dyDescent="0.25">
      <c r="A355" s="46" t="s">
        <v>714</v>
      </c>
      <c r="B355" s="46" t="s">
        <v>715</v>
      </c>
      <c r="C355" s="46" t="s">
        <v>11</v>
      </c>
      <c r="D355" s="84">
        <v>127</v>
      </c>
      <c r="E355" s="5">
        <v>104</v>
      </c>
      <c r="F355" s="5">
        <v>10</v>
      </c>
      <c r="G355" s="5">
        <v>2</v>
      </c>
      <c r="H355" s="5">
        <v>8</v>
      </c>
      <c r="I355" s="5">
        <v>1</v>
      </c>
      <c r="J355" s="5">
        <v>2</v>
      </c>
    </row>
    <row r="356" spans="1:10" x14ac:dyDescent="0.25">
      <c r="A356" s="46" t="s">
        <v>716</v>
      </c>
      <c r="B356" s="46" t="s">
        <v>717</v>
      </c>
      <c r="C356" s="46" t="s">
        <v>12</v>
      </c>
      <c r="D356" s="84">
        <v>79</v>
      </c>
      <c r="E356" s="5">
        <v>76</v>
      </c>
      <c r="F356" s="5">
        <v>2</v>
      </c>
      <c r="G356" s="5" t="s">
        <v>814</v>
      </c>
      <c r="H356" s="5">
        <v>0</v>
      </c>
      <c r="I356" s="5">
        <v>0</v>
      </c>
      <c r="J356" s="5">
        <v>1</v>
      </c>
    </row>
    <row r="357" spans="1:10" x14ac:dyDescent="0.25">
      <c r="A357" s="46" t="s">
        <v>718</v>
      </c>
      <c r="B357" s="46" t="s">
        <v>719</v>
      </c>
      <c r="C357" s="46" t="s">
        <v>12</v>
      </c>
      <c r="D357" s="84">
        <v>94</v>
      </c>
      <c r="E357" s="5">
        <v>93</v>
      </c>
      <c r="F357" s="5">
        <v>1</v>
      </c>
      <c r="G357" s="5" t="s">
        <v>814</v>
      </c>
      <c r="H357" s="5" t="s">
        <v>814</v>
      </c>
      <c r="I357" s="5" t="s">
        <v>814</v>
      </c>
      <c r="J357" s="5">
        <v>0</v>
      </c>
    </row>
    <row r="358" spans="1:10" x14ac:dyDescent="0.25">
      <c r="A358" s="46" t="s">
        <v>720</v>
      </c>
      <c r="B358" s="46" t="s">
        <v>721</v>
      </c>
      <c r="C358" s="46" t="s">
        <v>12</v>
      </c>
      <c r="D358" s="84">
        <v>85</v>
      </c>
      <c r="E358" s="5">
        <v>80</v>
      </c>
      <c r="F358" s="5">
        <v>3</v>
      </c>
      <c r="G358" s="5">
        <v>1</v>
      </c>
      <c r="H358" s="5">
        <v>1</v>
      </c>
      <c r="I358" s="5">
        <v>0</v>
      </c>
      <c r="J358" s="5" t="s">
        <v>814</v>
      </c>
    </row>
    <row r="359" spans="1:10" x14ac:dyDescent="0.25">
      <c r="A359" s="46" t="s">
        <v>722</v>
      </c>
      <c r="B359" s="46" t="s">
        <v>723</v>
      </c>
      <c r="C359" s="46" t="s">
        <v>12</v>
      </c>
      <c r="D359" s="84">
        <v>130</v>
      </c>
      <c r="E359" s="5">
        <v>124</v>
      </c>
      <c r="F359" s="5">
        <v>4</v>
      </c>
      <c r="G359" s="5">
        <v>1</v>
      </c>
      <c r="H359" s="5">
        <v>1</v>
      </c>
      <c r="I359" s="5">
        <v>0</v>
      </c>
      <c r="J359" s="5" t="s">
        <v>814</v>
      </c>
    </row>
    <row r="360" spans="1:10" x14ac:dyDescent="0.25">
      <c r="A360" s="46" t="s">
        <v>724</v>
      </c>
      <c r="B360" s="46" t="s">
        <v>725</v>
      </c>
      <c r="C360" s="46" t="s">
        <v>12</v>
      </c>
      <c r="D360" s="84">
        <v>66</v>
      </c>
      <c r="E360" s="5">
        <v>66</v>
      </c>
      <c r="F360" s="5" t="s">
        <v>814</v>
      </c>
      <c r="G360" s="5" t="s">
        <v>814</v>
      </c>
      <c r="H360" s="5">
        <v>0</v>
      </c>
      <c r="I360" s="5">
        <v>0</v>
      </c>
      <c r="J360" s="5" t="s">
        <v>814</v>
      </c>
    </row>
    <row r="361" spans="1:10" x14ac:dyDescent="0.25">
      <c r="A361" s="46" t="s">
        <v>726</v>
      </c>
      <c r="B361" s="46" t="s">
        <v>727</v>
      </c>
      <c r="C361" s="46" t="s">
        <v>12</v>
      </c>
      <c r="D361" s="84">
        <v>55</v>
      </c>
      <c r="E361" s="5">
        <v>50</v>
      </c>
      <c r="F361" s="5">
        <v>3</v>
      </c>
      <c r="G361" s="5">
        <v>2</v>
      </c>
      <c r="H361" s="5" t="s">
        <v>814</v>
      </c>
      <c r="I361" s="5">
        <v>0</v>
      </c>
      <c r="J361" s="5">
        <v>0</v>
      </c>
    </row>
    <row r="362" spans="1:10" x14ac:dyDescent="0.25">
      <c r="A362" s="59" t="s">
        <v>728</v>
      </c>
      <c r="B362" s="59" t="s">
        <v>729</v>
      </c>
      <c r="C362" s="46"/>
      <c r="D362" s="84">
        <v>422</v>
      </c>
      <c r="E362" s="5">
        <v>401</v>
      </c>
      <c r="F362" s="5">
        <v>13</v>
      </c>
      <c r="G362" s="5">
        <v>1</v>
      </c>
      <c r="H362" s="5">
        <v>4</v>
      </c>
      <c r="I362" s="5">
        <v>1</v>
      </c>
      <c r="J362" s="5">
        <v>2</v>
      </c>
    </row>
    <row r="363" spans="1:10" x14ac:dyDescent="0.25">
      <c r="A363" s="46" t="s">
        <v>730</v>
      </c>
      <c r="B363" s="46" t="s">
        <v>731</v>
      </c>
      <c r="C363" s="46" t="s">
        <v>12</v>
      </c>
      <c r="D363" s="84">
        <v>49</v>
      </c>
      <c r="E363" s="5">
        <v>49</v>
      </c>
      <c r="F363" s="5" t="s">
        <v>814</v>
      </c>
      <c r="G363" s="5">
        <v>0</v>
      </c>
      <c r="H363" s="5" t="s">
        <v>814</v>
      </c>
      <c r="I363" s="5" t="s">
        <v>814</v>
      </c>
      <c r="J363" s="5">
        <v>0</v>
      </c>
    </row>
    <row r="364" spans="1:10" x14ac:dyDescent="0.25">
      <c r="A364" s="46" t="s">
        <v>732</v>
      </c>
      <c r="B364" s="46" t="s">
        <v>733</v>
      </c>
      <c r="C364" s="46" t="s">
        <v>12</v>
      </c>
      <c r="D364" s="84">
        <v>89</v>
      </c>
      <c r="E364" s="5">
        <v>86</v>
      </c>
      <c r="F364" s="5">
        <v>2</v>
      </c>
      <c r="G364" s="5" t="s">
        <v>814</v>
      </c>
      <c r="H364" s="5">
        <v>1</v>
      </c>
      <c r="I364" s="5" t="s">
        <v>814</v>
      </c>
      <c r="J364" s="5" t="s">
        <v>814</v>
      </c>
    </row>
    <row r="365" spans="1:10" x14ac:dyDescent="0.25">
      <c r="A365" s="46" t="s">
        <v>734</v>
      </c>
      <c r="B365" s="46" t="s">
        <v>735</v>
      </c>
      <c r="C365" s="46" t="s">
        <v>12</v>
      </c>
      <c r="D365" s="84">
        <v>71</v>
      </c>
      <c r="E365" s="5">
        <v>65</v>
      </c>
      <c r="F365" s="5">
        <v>4</v>
      </c>
      <c r="G365" s="5">
        <v>1</v>
      </c>
      <c r="H365" s="5">
        <v>1</v>
      </c>
      <c r="I365" s="5">
        <v>0</v>
      </c>
      <c r="J365" s="5">
        <v>0</v>
      </c>
    </row>
    <row r="366" spans="1:10" x14ac:dyDescent="0.25">
      <c r="A366" s="46" t="s">
        <v>736</v>
      </c>
      <c r="B366" s="46" t="s">
        <v>737</v>
      </c>
      <c r="C366" s="46" t="s">
        <v>12</v>
      </c>
      <c r="D366" s="84">
        <v>46</v>
      </c>
      <c r="E366" s="5">
        <v>44</v>
      </c>
      <c r="F366" s="5">
        <v>1</v>
      </c>
      <c r="G366" s="5">
        <v>0</v>
      </c>
      <c r="H366" s="5" t="s">
        <v>814</v>
      </c>
      <c r="I366" s="5">
        <v>0</v>
      </c>
      <c r="J366" s="5">
        <v>1</v>
      </c>
    </row>
    <row r="367" spans="1:10" x14ac:dyDescent="0.25">
      <c r="A367" s="46" t="s">
        <v>738</v>
      </c>
      <c r="B367" s="46" t="s">
        <v>739</v>
      </c>
      <c r="C367" s="46" t="s">
        <v>12</v>
      </c>
      <c r="D367" s="84">
        <v>102</v>
      </c>
      <c r="E367" s="5">
        <v>97</v>
      </c>
      <c r="F367" s="5">
        <v>2</v>
      </c>
      <c r="G367" s="5" t="s">
        <v>814</v>
      </c>
      <c r="H367" s="5">
        <v>2</v>
      </c>
      <c r="I367" s="5">
        <v>0</v>
      </c>
      <c r="J367" s="5">
        <v>1</v>
      </c>
    </row>
    <row r="368" spans="1:10" x14ac:dyDescent="0.25">
      <c r="A368" s="46" t="s">
        <v>740</v>
      </c>
      <c r="B368" s="46" t="s">
        <v>741</v>
      </c>
      <c r="C368" s="46" t="s">
        <v>12</v>
      </c>
      <c r="D368" s="84">
        <v>64</v>
      </c>
      <c r="E368" s="5">
        <v>61</v>
      </c>
      <c r="F368" s="5">
        <v>3</v>
      </c>
      <c r="G368" s="5" t="s">
        <v>814</v>
      </c>
      <c r="H368" s="5" t="s">
        <v>814</v>
      </c>
      <c r="I368" s="5" t="s">
        <v>814</v>
      </c>
      <c r="J368" s="5" t="s">
        <v>814</v>
      </c>
    </row>
    <row r="369" spans="1:10" x14ac:dyDescent="0.25">
      <c r="A369" s="59" t="s">
        <v>742</v>
      </c>
      <c r="B369" s="59" t="s">
        <v>743</v>
      </c>
      <c r="C369" s="46"/>
      <c r="D369" s="84">
        <v>622</v>
      </c>
      <c r="E369" s="5">
        <v>572</v>
      </c>
      <c r="F369" s="5">
        <v>21</v>
      </c>
      <c r="G369" s="5">
        <v>7</v>
      </c>
      <c r="H369" s="5">
        <v>13</v>
      </c>
      <c r="I369" s="5">
        <v>5</v>
      </c>
      <c r="J369" s="5">
        <v>4</v>
      </c>
    </row>
    <row r="370" spans="1:10" ht="23.25" x14ac:dyDescent="0.25">
      <c r="A370" s="46" t="s">
        <v>744</v>
      </c>
      <c r="B370" s="46" t="s">
        <v>745</v>
      </c>
      <c r="C370" s="46" t="s">
        <v>11</v>
      </c>
      <c r="D370" s="84">
        <v>118</v>
      </c>
      <c r="E370" s="5">
        <v>102</v>
      </c>
      <c r="F370" s="5">
        <v>7</v>
      </c>
      <c r="G370" s="5">
        <v>1</v>
      </c>
      <c r="H370" s="5">
        <v>6</v>
      </c>
      <c r="I370" s="5" t="s">
        <v>814</v>
      </c>
      <c r="J370" s="5">
        <v>2</v>
      </c>
    </row>
    <row r="371" spans="1:10" x14ac:dyDescent="0.25">
      <c r="A371" s="46" t="s">
        <v>746</v>
      </c>
      <c r="B371" s="46" t="s">
        <v>747</v>
      </c>
      <c r="C371" s="46" t="s">
        <v>12</v>
      </c>
      <c r="D371" s="84">
        <v>85</v>
      </c>
      <c r="E371" s="5">
        <v>82</v>
      </c>
      <c r="F371" s="5">
        <v>3</v>
      </c>
      <c r="G371" s="5" t="s">
        <v>814</v>
      </c>
      <c r="H371" s="5">
        <v>0</v>
      </c>
      <c r="I371" s="5">
        <v>0</v>
      </c>
      <c r="J371" s="5">
        <v>0</v>
      </c>
    </row>
    <row r="372" spans="1:10" x14ac:dyDescent="0.25">
      <c r="A372" s="46" t="s">
        <v>748</v>
      </c>
      <c r="B372" s="46" t="s">
        <v>749</v>
      </c>
      <c r="C372" s="46" t="s">
        <v>16</v>
      </c>
      <c r="D372" s="84">
        <v>85</v>
      </c>
      <c r="E372" s="5">
        <v>84</v>
      </c>
      <c r="F372" s="5">
        <v>1</v>
      </c>
      <c r="G372" s="5" t="s">
        <v>814</v>
      </c>
      <c r="H372" s="5" t="s">
        <v>814</v>
      </c>
      <c r="I372" s="5">
        <v>0</v>
      </c>
      <c r="J372" s="5" t="s">
        <v>814</v>
      </c>
    </row>
    <row r="373" spans="1:10" x14ac:dyDescent="0.25">
      <c r="A373" s="46" t="s">
        <v>750</v>
      </c>
      <c r="B373" s="46" t="s">
        <v>751</v>
      </c>
      <c r="C373" s="46" t="s">
        <v>17</v>
      </c>
      <c r="D373" s="84">
        <v>128</v>
      </c>
      <c r="E373" s="5">
        <v>110</v>
      </c>
      <c r="F373" s="5">
        <v>6</v>
      </c>
      <c r="G373" s="5">
        <v>3</v>
      </c>
      <c r="H373" s="5">
        <v>3</v>
      </c>
      <c r="I373" s="5">
        <v>5</v>
      </c>
      <c r="J373" s="5">
        <v>1</v>
      </c>
    </row>
    <row r="374" spans="1:10" x14ac:dyDescent="0.25">
      <c r="A374" s="46" t="s">
        <v>752</v>
      </c>
      <c r="B374" s="46" t="s">
        <v>753</v>
      </c>
      <c r="C374" s="46" t="s">
        <v>16</v>
      </c>
      <c r="D374" s="84">
        <v>117</v>
      </c>
      <c r="E374" s="5">
        <v>113</v>
      </c>
      <c r="F374" s="5">
        <v>2</v>
      </c>
      <c r="G374" s="5">
        <v>1</v>
      </c>
      <c r="H374" s="5">
        <v>1</v>
      </c>
      <c r="I374" s="5">
        <v>0</v>
      </c>
      <c r="J374" s="5" t="s">
        <v>814</v>
      </c>
    </row>
    <row r="375" spans="1:10" x14ac:dyDescent="0.25">
      <c r="A375" s="46" t="s">
        <v>754</v>
      </c>
      <c r="B375" s="46" t="s">
        <v>755</v>
      </c>
      <c r="C375" s="46" t="s">
        <v>16</v>
      </c>
      <c r="D375" s="84">
        <v>88</v>
      </c>
      <c r="E375" s="5">
        <v>81</v>
      </c>
      <c r="F375" s="5">
        <v>2</v>
      </c>
      <c r="G375" s="5">
        <v>1</v>
      </c>
      <c r="H375" s="5">
        <v>3</v>
      </c>
      <c r="I375" s="5" t="s">
        <v>814</v>
      </c>
      <c r="J375" s="5">
        <v>1</v>
      </c>
    </row>
    <row r="376" spans="1:10" x14ac:dyDescent="0.25">
      <c r="A376" s="59" t="s">
        <v>756</v>
      </c>
      <c r="B376" s="59" t="s">
        <v>757</v>
      </c>
      <c r="C376" s="46"/>
      <c r="D376" s="84">
        <v>552</v>
      </c>
      <c r="E376" s="5">
        <v>514</v>
      </c>
      <c r="F376" s="5">
        <v>21</v>
      </c>
      <c r="G376" s="5">
        <v>5</v>
      </c>
      <c r="H376" s="5">
        <v>7</v>
      </c>
      <c r="I376" s="5">
        <v>2</v>
      </c>
      <c r="J376" s="5">
        <v>3</v>
      </c>
    </row>
    <row r="377" spans="1:10" x14ac:dyDescent="0.25">
      <c r="A377" s="46" t="s">
        <v>758</v>
      </c>
      <c r="B377" s="46" t="s">
        <v>759</v>
      </c>
      <c r="C377" s="46" t="s">
        <v>12</v>
      </c>
      <c r="D377" s="84">
        <v>113</v>
      </c>
      <c r="E377" s="5">
        <v>104</v>
      </c>
      <c r="F377" s="5">
        <v>4</v>
      </c>
      <c r="G377" s="5">
        <v>3</v>
      </c>
      <c r="H377" s="5">
        <v>2</v>
      </c>
      <c r="I377" s="5" t="s">
        <v>814</v>
      </c>
      <c r="J377" s="5" t="s">
        <v>814</v>
      </c>
    </row>
    <row r="378" spans="1:10" x14ac:dyDescent="0.25">
      <c r="A378" s="46" t="s">
        <v>760</v>
      </c>
      <c r="B378" s="46" t="s">
        <v>761</v>
      </c>
      <c r="C378" s="46" t="s">
        <v>12</v>
      </c>
      <c r="D378" s="84">
        <v>122</v>
      </c>
      <c r="E378" s="5">
        <v>115</v>
      </c>
      <c r="F378" s="5">
        <v>5</v>
      </c>
      <c r="G378" s="5">
        <v>1</v>
      </c>
      <c r="H378" s="5" t="s">
        <v>814</v>
      </c>
      <c r="I378" s="5">
        <v>1</v>
      </c>
      <c r="J378" s="5">
        <v>0</v>
      </c>
    </row>
    <row r="379" spans="1:10" x14ac:dyDescent="0.25">
      <c r="A379" s="46" t="s">
        <v>762</v>
      </c>
      <c r="B379" s="46" t="s">
        <v>763</v>
      </c>
      <c r="C379" s="46" t="s">
        <v>12</v>
      </c>
      <c r="D379" s="84">
        <v>166</v>
      </c>
      <c r="E379" s="5">
        <v>157</v>
      </c>
      <c r="F379" s="5">
        <v>6</v>
      </c>
      <c r="G379" s="5">
        <v>1</v>
      </c>
      <c r="H379" s="5">
        <v>1</v>
      </c>
      <c r="I379" s="5" t="s">
        <v>814</v>
      </c>
      <c r="J379" s="5">
        <v>1</v>
      </c>
    </row>
    <row r="380" spans="1:10" x14ac:dyDescent="0.25">
      <c r="A380" s="46" t="s">
        <v>764</v>
      </c>
      <c r="B380" s="46" t="s">
        <v>765</v>
      </c>
      <c r="C380" s="46" t="s">
        <v>12</v>
      </c>
      <c r="D380" s="84">
        <v>115</v>
      </c>
      <c r="E380" s="5">
        <v>104</v>
      </c>
      <c r="F380" s="5">
        <v>5</v>
      </c>
      <c r="G380" s="5" t="s">
        <v>814</v>
      </c>
      <c r="H380" s="5">
        <v>5</v>
      </c>
      <c r="I380" s="5" t="s">
        <v>814</v>
      </c>
      <c r="J380" s="5">
        <v>1</v>
      </c>
    </row>
    <row r="381" spans="1:10" x14ac:dyDescent="0.25">
      <c r="A381" s="46" t="s">
        <v>766</v>
      </c>
      <c r="B381" s="46" t="s">
        <v>767</v>
      </c>
      <c r="C381" s="46" t="s">
        <v>12</v>
      </c>
      <c r="D381" s="84">
        <v>34</v>
      </c>
      <c r="E381" s="5">
        <v>34</v>
      </c>
      <c r="F381" s="5" t="s">
        <v>814</v>
      </c>
      <c r="G381" s="5">
        <v>0</v>
      </c>
      <c r="H381" s="5">
        <v>0</v>
      </c>
      <c r="I381" s="5">
        <v>0</v>
      </c>
      <c r="J381" s="5">
        <v>0</v>
      </c>
    </row>
    <row r="382" spans="1:10" x14ac:dyDescent="0.25">
      <c r="A382" s="46"/>
      <c r="B382" s="46"/>
      <c r="C382" s="46"/>
      <c r="D382" s="84"/>
      <c r="E382" s="5"/>
      <c r="F382" s="5"/>
      <c r="G382" s="5"/>
      <c r="H382" s="5"/>
      <c r="I382" s="5"/>
      <c r="J382" s="5"/>
    </row>
    <row r="383" spans="1:10" ht="23.25" x14ac:dyDescent="0.25">
      <c r="A383" s="59" t="s">
        <v>768</v>
      </c>
      <c r="B383" s="59" t="s">
        <v>769</v>
      </c>
      <c r="C383" s="46"/>
      <c r="D383" s="5">
        <v>3113</v>
      </c>
      <c r="E383" s="5">
        <v>2905</v>
      </c>
      <c r="F383" s="5">
        <v>76</v>
      </c>
      <c r="G383" s="5">
        <v>25</v>
      </c>
      <c r="H383" s="5">
        <v>63</v>
      </c>
      <c r="I383" s="5">
        <v>21</v>
      </c>
      <c r="J383" s="5">
        <v>23</v>
      </c>
    </row>
    <row r="384" spans="1:10" ht="23.25" x14ac:dyDescent="0.25">
      <c r="A384" s="46" t="s">
        <v>770</v>
      </c>
      <c r="B384" s="8" t="s">
        <v>771</v>
      </c>
      <c r="C384" s="46" t="s">
        <v>12</v>
      </c>
      <c r="D384" s="5">
        <v>69</v>
      </c>
      <c r="E384" s="5">
        <v>68</v>
      </c>
      <c r="F384" s="5">
        <v>1</v>
      </c>
      <c r="G384" s="5" t="s">
        <v>814</v>
      </c>
      <c r="H384" s="5" t="s">
        <v>814</v>
      </c>
      <c r="I384" s="5" t="s">
        <v>814</v>
      </c>
      <c r="J384" s="5" t="s">
        <v>814</v>
      </c>
    </row>
    <row r="385" spans="1:10" ht="23.25" x14ac:dyDescent="0.25">
      <c r="A385" s="46" t="s">
        <v>772</v>
      </c>
      <c r="B385" s="8" t="s">
        <v>773</v>
      </c>
      <c r="C385" s="46" t="s">
        <v>12</v>
      </c>
      <c r="D385" s="5">
        <v>122</v>
      </c>
      <c r="E385" s="5">
        <v>117</v>
      </c>
      <c r="F385" s="5">
        <v>2</v>
      </c>
      <c r="G385" s="5" t="s">
        <v>814</v>
      </c>
      <c r="H385" s="5">
        <v>2</v>
      </c>
      <c r="I385" s="5" t="s">
        <v>814</v>
      </c>
      <c r="J385" s="5">
        <v>1</v>
      </c>
    </row>
    <row r="386" spans="1:10" ht="23.25" x14ac:dyDescent="0.25">
      <c r="A386" s="46" t="s">
        <v>774</v>
      </c>
      <c r="B386" s="8" t="s">
        <v>775</v>
      </c>
      <c r="C386" s="46" t="s">
        <v>12</v>
      </c>
      <c r="D386" s="5">
        <v>117</v>
      </c>
      <c r="E386" s="5">
        <v>111</v>
      </c>
      <c r="F386" s="5">
        <v>3</v>
      </c>
      <c r="G386" s="5">
        <v>1</v>
      </c>
      <c r="H386" s="5">
        <v>2</v>
      </c>
      <c r="I386" s="5" t="s">
        <v>814</v>
      </c>
      <c r="J386" s="5" t="s">
        <v>814</v>
      </c>
    </row>
    <row r="387" spans="1:10" ht="23.25" x14ac:dyDescent="0.25">
      <c r="A387" s="46" t="s">
        <v>776</v>
      </c>
      <c r="B387" s="8" t="s">
        <v>777</v>
      </c>
      <c r="C387" s="46" t="s">
        <v>12</v>
      </c>
      <c r="D387" s="5">
        <v>94</v>
      </c>
      <c r="E387" s="5">
        <v>92</v>
      </c>
      <c r="F387" s="5">
        <v>1</v>
      </c>
      <c r="G387" s="5" t="s">
        <v>814</v>
      </c>
      <c r="H387" s="5">
        <v>1</v>
      </c>
      <c r="I387" s="5" t="s">
        <v>814</v>
      </c>
      <c r="J387" s="5" t="s">
        <v>814</v>
      </c>
    </row>
    <row r="388" spans="1:10" ht="23.25" x14ac:dyDescent="0.25">
      <c r="A388" s="46" t="s">
        <v>778</v>
      </c>
      <c r="B388" s="8" t="s">
        <v>779</v>
      </c>
      <c r="C388" s="46" t="s">
        <v>16</v>
      </c>
      <c r="D388" s="5">
        <v>154</v>
      </c>
      <c r="E388" s="5">
        <v>146</v>
      </c>
      <c r="F388" s="5">
        <v>5</v>
      </c>
      <c r="G388" s="5">
        <v>1</v>
      </c>
      <c r="H388" s="5">
        <v>1</v>
      </c>
      <c r="I388" s="5" t="s">
        <v>814</v>
      </c>
      <c r="J388" s="5">
        <v>1</v>
      </c>
    </row>
    <row r="389" spans="1:10" ht="23.25" x14ac:dyDescent="0.25">
      <c r="A389" s="46" t="s">
        <v>780</v>
      </c>
      <c r="B389" s="8" t="s">
        <v>781</v>
      </c>
      <c r="C389" s="46" t="s">
        <v>15</v>
      </c>
      <c r="D389" s="5">
        <v>136</v>
      </c>
      <c r="E389" s="5">
        <v>126</v>
      </c>
      <c r="F389" s="5">
        <v>5</v>
      </c>
      <c r="G389" s="5">
        <v>1</v>
      </c>
      <c r="H389" s="5">
        <v>2</v>
      </c>
      <c r="I389" s="5">
        <v>1</v>
      </c>
      <c r="J389" s="5">
        <v>1</v>
      </c>
    </row>
    <row r="390" spans="1:10" ht="23.25" x14ac:dyDescent="0.25">
      <c r="A390" s="46" t="s">
        <v>782</v>
      </c>
      <c r="B390" s="8" t="s">
        <v>783</v>
      </c>
      <c r="C390" s="46" t="s">
        <v>12</v>
      </c>
      <c r="D390" s="5">
        <v>133</v>
      </c>
      <c r="E390" s="5">
        <v>128</v>
      </c>
      <c r="F390" s="5">
        <v>3</v>
      </c>
      <c r="G390" s="5">
        <v>1</v>
      </c>
      <c r="H390" s="5">
        <v>1</v>
      </c>
      <c r="I390" s="5" t="s">
        <v>814</v>
      </c>
      <c r="J390" s="5" t="s">
        <v>814</v>
      </c>
    </row>
    <row r="391" spans="1:10" ht="23.25" x14ac:dyDescent="0.25">
      <c r="A391" s="46" t="s">
        <v>784</v>
      </c>
      <c r="B391" s="8" t="s">
        <v>785</v>
      </c>
      <c r="C391" s="46" t="s">
        <v>12</v>
      </c>
      <c r="D391" s="5">
        <v>73</v>
      </c>
      <c r="E391" s="5">
        <v>69</v>
      </c>
      <c r="F391" s="5">
        <v>2</v>
      </c>
      <c r="G391" s="5" t="s">
        <v>814</v>
      </c>
      <c r="H391" s="5">
        <v>1</v>
      </c>
      <c r="I391" s="5" t="s">
        <v>814</v>
      </c>
      <c r="J391" s="5">
        <v>1</v>
      </c>
    </row>
    <row r="392" spans="1:10" ht="23.25" x14ac:dyDescent="0.25">
      <c r="A392" s="46" t="s">
        <v>786</v>
      </c>
      <c r="B392" s="8" t="s">
        <v>787</v>
      </c>
      <c r="C392" s="46" t="s">
        <v>12</v>
      </c>
      <c r="D392" s="5">
        <v>125</v>
      </c>
      <c r="E392" s="5">
        <v>119</v>
      </c>
      <c r="F392" s="5">
        <v>2</v>
      </c>
      <c r="G392" s="5">
        <v>1</v>
      </c>
      <c r="H392" s="5">
        <v>2</v>
      </c>
      <c r="I392" s="5">
        <v>1</v>
      </c>
      <c r="J392" s="5" t="s">
        <v>814</v>
      </c>
    </row>
    <row r="393" spans="1:10" ht="23.25" x14ac:dyDescent="0.25">
      <c r="A393" s="46" t="s">
        <v>788</v>
      </c>
      <c r="B393" s="8" t="s">
        <v>789</v>
      </c>
      <c r="C393" s="46" t="s">
        <v>12</v>
      </c>
      <c r="D393" s="5">
        <v>186</v>
      </c>
      <c r="E393" s="5">
        <v>175</v>
      </c>
      <c r="F393" s="5">
        <v>6</v>
      </c>
      <c r="G393" s="5">
        <v>1</v>
      </c>
      <c r="H393" s="5">
        <v>2</v>
      </c>
      <c r="I393" s="5">
        <v>1</v>
      </c>
      <c r="J393" s="5">
        <v>1</v>
      </c>
    </row>
    <row r="394" spans="1:10" ht="23.25" x14ac:dyDescent="0.25">
      <c r="A394" s="46" t="s">
        <v>790</v>
      </c>
      <c r="B394" s="8" t="s">
        <v>791</v>
      </c>
      <c r="C394" s="46" t="s">
        <v>15</v>
      </c>
      <c r="D394" s="5">
        <v>246</v>
      </c>
      <c r="E394" s="5">
        <v>224</v>
      </c>
      <c r="F394" s="5">
        <v>7</v>
      </c>
      <c r="G394" s="5">
        <v>2</v>
      </c>
      <c r="H394" s="5">
        <v>7</v>
      </c>
      <c r="I394" s="5">
        <v>2</v>
      </c>
      <c r="J394" s="5">
        <v>4</v>
      </c>
    </row>
    <row r="395" spans="1:10" ht="23.25" x14ac:dyDescent="0.25">
      <c r="A395" s="46" t="s">
        <v>792</v>
      </c>
      <c r="B395" s="8" t="s">
        <v>793</v>
      </c>
      <c r="C395" s="46" t="s">
        <v>15</v>
      </c>
      <c r="D395" s="5">
        <v>141</v>
      </c>
      <c r="E395" s="5">
        <v>139</v>
      </c>
      <c r="F395" s="5">
        <v>1</v>
      </c>
      <c r="G395" s="5" t="s">
        <v>814</v>
      </c>
      <c r="H395" s="5">
        <v>1</v>
      </c>
      <c r="I395" s="5" t="s">
        <v>814</v>
      </c>
      <c r="J395" s="5" t="s">
        <v>814</v>
      </c>
    </row>
    <row r="396" spans="1:10" ht="23.25" x14ac:dyDescent="0.25">
      <c r="A396" s="46" t="s">
        <v>794</v>
      </c>
      <c r="B396" s="8" t="s">
        <v>795</v>
      </c>
      <c r="C396" s="46" t="s">
        <v>15</v>
      </c>
      <c r="D396" s="5">
        <v>143</v>
      </c>
      <c r="E396" s="5">
        <v>138</v>
      </c>
      <c r="F396" s="5">
        <v>3</v>
      </c>
      <c r="G396" s="5">
        <v>1</v>
      </c>
      <c r="H396" s="5">
        <v>1</v>
      </c>
      <c r="I396" s="5" t="s">
        <v>814</v>
      </c>
      <c r="J396" s="5" t="s">
        <v>814</v>
      </c>
    </row>
    <row r="397" spans="1:10" ht="23.25" x14ac:dyDescent="0.25">
      <c r="A397" s="46" t="s">
        <v>796</v>
      </c>
      <c r="B397" s="8" t="s">
        <v>797</v>
      </c>
      <c r="C397" s="46" t="s">
        <v>16</v>
      </c>
      <c r="D397" s="5">
        <v>129</v>
      </c>
      <c r="E397" s="5">
        <v>122</v>
      </c>
      <c r="F397" s="5">
        <v>3</v>
      </c>
      <c r="G397" s="5">
        <v>2</v>
      </c>
      <c r="H397" s="5">
        <v>2</v>
      </c>
      <c r="I397" s="5" t="s">
        <v>814</v>
      </c>
      <c r="J397" s="5" t="s">
        <v>814</v>
      </c>
    </row>
    <row r="398" spans="1:10" ht="23.25" x14ac:dyDescent="0.25">
      <c r="A398" s="46" t="s">
        <v>798</v>
      </c>
      <c r="B398" s="8" t="s">
        <v>799</v>
      </c>
      <c r="C398" s="46" t="s">
        <v>11</v>
      </c>
      <c r="D398" s="5">
        <v>362</v>
      </c>
      <c r="E398" s="5">
        <v>294</v>
      </c>
      <c r="F398" s="5">
        <v>15</v>
      </c>
      <c r="G398" s="5">
        <v>8</v>
      </c>
      <c r="H398" s="5">
        <v>26</v>
      </c>
      <c r="I398" s="5">
        <v>11</v>
      </c>
      <c r="J398" s="5">
        <v>8</v>
      </c>
    </row>
    <row r="399" spans="1:10" ht="23.25" x14ac:dyDescent="0.25">
      <c r="A399" s="46" t="s">
        <v>800</v>
      </c>
      <c r="B399" s="8" t="s">
        <v>801</v>
      </c>
      <c r="C399" s="46" t="s">
        <v>15</v>
      </c>
      <c r="D399" s="5">
        <v>238</v>
      </c>
      <c r="E399" s="5">
        <v>232</v>
      </c>
      <c r="F399" s="5">
        <v>3</v>
      </c>
      <c r="G399" s="5">
        <v>1</v>
      </c>
      <c r="H399" s="5">
        <v>2</v>
      </c>
      <c r="I399" s="5" t="s">
        <v>814</v>
      </c>
      <c r="J399" s="5" t="s">
        <v>814</v>
      </c>
    </row>
    <row r="400" spans="1:10" ht="23.25" x14ac:dyDescent="0.25">
      <c r="A400" s="46" t="s">
        <v>802</v>
      </c>
      <c r="B400" s="8" t="s">
        <v>803</v>
      </c>
      <c r="C400" s="46" t="s">
        <v>15</v>
      </c>
      <c r="D400" s="5">
        <v>59</v>
      </c>
      <c r="E400" s="5">
        <v>56</v>
      </c>
      <c r="F400" s="5">
        <v>2</v>
      </c>
      <c r="G400" s="5">
        <v>1</v>
      </c>
      <c r="H400" s="5" t="s">
        <v>814</v>
      </c>
      <c r="I400" s="5" t="s">
        <v>814</v>
      </c>
      <c r="J400" s="5" t="s">
        <v>814</v>
      </c>
    </row>
    <row r="401" spans="1:10" ht="23.25" x14ac:dyDescent="0.25">
      <c r="A401" s="46" t="s">
        <v>804</v>
      </c>
      <c r="B401" s="8" t="s">
        <v>805</v>
      </c>
      <c r="C401" s="46" t="s">
        <v>15</v>
      </c>
      <c r="D401" s="5">
        <v>180</v>
      </c>
      <c r="E401" s="5">
        <v>175</v>
      </c>
      <c r="F401" s="5">
        <v>3</v>
      </c>
      <c r="G401" s="5">
        <v>1</v>
      </c>
      <c r="H401" s="5">
        <v>1</v>
      </c>
      <c r="I401" s="5" t="s">
        <v>814</v>
      </c>
      <c r="J401" s="5" t="s">
        <v>814</v>
      </c>
    </row>
    <row r="402" spans="1:10" ht="23.25" x14ac:dyDescent="0.25">
      <c r="A402" s="46" t="s">
        <v>806</v>
      </c>
      <c r="B402" s="8" t="s">
        <v>807</v>
      </c>
      <c r="C402" s="46" t="s">
        <v>15</v>
      </c>
      <c r="D402" s="5">
        <v>69</v>
      </c>
      <c r="E402" s="5">
        <v>68</v>
      </c>
      <c r="F402" s="5">
        <v>1</v>
      </c>
      <c r="G402" s="5" t="s">
        <v>814</v>
      </c>
      <c r="H402" s="5" t="s">
        <v>814</v>
      </c>
      <c r="I402" s="5" t="s">
        <v>814</v>
      </c>
      <c r="J402" s="5" t="s">
        <v>814</v>
      </c>
    </row>
    <row r="403" spans="1:10" ht="23.25" x14ac:dyDescent="0.25">
      <c r="A403" s="46" t="s">
        <v>808</v>
      </c>
      <c r="B403" s="8" t="s">
        <v>809</v>
      </c>
      <c r="C403" s="46" t="s">
        <v>15</v>
      </c>
      <c r="D403" s="5">
        <v>92</v>
      </c>
      <c r="E403" s="5">
        <v>88</v>
      </c>
      <c r="F403" s="5">
        <v>1</v>
      </c>
      <c r="G403" s="5">
        <v>1</v>
      </c>
      <c r="H403" s="5">
        <v>2</v>
      </c>
      <c r="I403" s="5" t="s">
        <v>814</v>
      </c>
      <c r="J403" s="5" t="s">
        <v>814</v>
      </c>
    </row>
    <row r="404" spans="1:10" ht="23.25" x14ac:dyDescent="0.25">
      <c r="A404" s="46" t="s">
        <v>810</v>
      </c>
      <c r="B404" s="8" t="s">
        <v>811</v>
      </c>
      <c r="C404" s="46" t="s">
        <v>12</v>
      </c>
      <c r="D404" s="5">
        <v>93</v>
      </c>
      <c r="E404" s="5">
        <v>90</v>
      </c>
      <c r="F404" s="5">
        <v>2</v>
      </c>
      <c r="G404" s="5" t="s">
        <v>814</v>
      </c>
      <c r="H404" s="5">
        <v>1</v>
      </c>
      <c r="I404" s="5" t="s">
        <v>814</v>
      </c>
      <c r="J404" s="5" t="s">
        <v>814</v>
      </c>
    </row>
    <row r="405" spans="1:10" ht="23.25" x14ac:dyDescent="0.25">
      <c r="A405" s="46" t="s">
        <v>812</v>
      </c>
      <c r="B405" s="8" t="s">
        <v>813</v>
      </c>
      <c r="C405" s="46" t="s">
        <v>17</v>
      </c>
      <c r="D405" s="5">
        <v>150</v>
      </c>
      <c r="E405" s="5">
        <v>129</v>
      </c>
      <c r="F405" s="5">
        <v>5</v>
      </c>
      <c r="G405" s="5">
        <v>2</v>
      </c>
      <c r="H405" s="5">
        <v>7</v>
      </c>
      <c r="I405" s="5">
        <v>4</v>
      </c>
      <c r="J405" s="5">
        <v>3</v>
      </c>
    </row>
    <row r="406" spans="1:10" x14ac:dyDescent="0.25">
      <c r="A406" s="46"/>
      <c r="B406" s="8"/>
      <c r="C406" s="46"/>
      <c r="D406" s="5"/>
      <c r="E406" s="5"/>
      <c r="F406" s="5"/>
      <c r="G406" s="5"/>
      <c r="H406" s="5"/>
      <c r="I406" s="5"/>
      <c r="J406" s="5"/>
    </row>
    <row r="408" spans="1:10" s="1" customFormat="1" ht="11.25" x14ac:dyDescent="0.2">
      <c r="A408" s="134" t="s">
        <v>903</v>
      </c>
      <c r="C408" s="8"/>
    </row>
    <row r="409" spans="1:10" s="1" customFormat="1" ht="11.25" x14ac:dyDescent="0.2">
      <c r="C409" s="8"/>
    </row>
    <row r="410" spans="1:10" s="1" customFormat="1" ht="11.25" x14ac:dyDescent="0.2">
      <c r="A410" s="1" t="s">
        <v>908</v>
      </c>
      <c r="C410" s="8"/>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14691E-479D-45BF-8018-9D5A615DA313}">
  <dimension ref="A1:L412"/>
  <sheetViews>
    <sheetView tabSelected="1" workbookViewId="0">
      <pane ySplit="7" topLeftCell="A8" activePane="bottomLeft" state="frozen"/>
      <selection pane="bottomLeft" activeCell="F7" sqref="F7"/>
    </sheetView>
  </sheetViews>
  <sheetFormatPr defaultColWidth="8.85546875" defaultRowHeight="11.25" x14ac:dyDescent="0.2"/>
  <cols>
    <col min="1" max="1" width="8.42578125" style="1" bestFit="1" customWidth="1"/>
    <col min="2" max="2" width="22.85546875" style="1" bestFit="1" customWidth="1"/>
    <col min="3" max="3" width="31.7109375" style="8" customWidth="1"/>
    <col min="4" max="4" width="16.7109375" style="1" bestFit="1" customWidth="1"/>
    <col min="5" max="16384" width="8.85546875" style="1"/>
  </cols>
  <sheetData>
    <row r="1" spans="1:12" x14ac:dyDescent="0.2">
      <c r="A1" s="61" t="s">
        <v>875</v>
      </c>
      <c r="B1" s="77"/>
      <c r="C1" s="77"/>
      <c r="D1" s="77"/>
      <c r="E1" s="77"/>
      <c r="G1" s="47"/>
    </row>
    <row r="2" spans="1:12" x14ac:dyDescent="0.2">
      <c r="A2" s="48"/>
      <c r="B2" s="49"/>
      <c r="C2" s="48"/>
      <c r="D2" s="50"/>
      <c r="E2" s="50"/>
      <c r="G2" s="47"/>
    </row>
    <row r="3" spans="1:12" s="93" customFormat="1" x14ac:dyDescent="0.25">
      <c r="A3" s="95" t="s">
        <v>816</v>
      </c>
      <c r="B3" s="55"/>
      <c r="C3" s="48"/>
      <c r="D3" s="98"/>
      <c r="E3" s="98"/>
      <c r="G3" s="95"/>
    </row>
    <row r="5" spans="1:12" ht="12" thickBot="1" x14ac:dyDescent="0.25">
      <c r="A5" s="48"/>
      <c r="B5" s="49"/>
      <c r="C5" s="9"/>
      <c r="D5" s="48"/>
      <c r="E5" s="50"/>
      <c r="F5" s="50"/>
      <c r="J5" s="51"/>
      <c r="K5" s="78"/>
      <c r="L5" s="3" t="s">
        <v>21</v>
      </c>
    </row>
    <row r="6" spans="1:12" x14ac:dyDescent="0.2">
      <c r="A6" s="62"/>
      <c r="B6" s="62"/>
      <c r="C6" s="62"/>
      <c r="D6" s="60"/>
      <c r="E6" s="60"/>
      <c r="F6" s="60"/>
      <c r="G6" s="60"/>
      <c r="H6" s="60"/>
      <c r="I6" s="60"/>
      <c r="J6" s="60"/>
    </row>
    <row r="7" spans="1:12" ht="22.5" x14ac:dyDescent="0.2">
      <c r="A7" s="52" t="s">
        <v>22</v>
      </c>
      <c r="B7" s="53" t="s">
        <v>23</v>
      </c>
      <c r="C7" s="53" t="s">
        <v>815</v>
      </c>
      <c r="D7" s="54" t="s">
        <v>24</v>
      </c>
      <c r="E7" s="4" t="s">
        <v>1</v>
      </c>
      <c r="F7" s="4" t="s">
        <v>2</v>
      </c>
      <c r="G7" s="4" t="s">
        <v>3</v>
      </c>
      <c r="H7" s="4" t="s">
        <v>4</v>
      </c>
      <c r="I7" s="4" t="s">
        <v>5</v>
      </c>
      <c r="J7" s="4" t="s">
        <v>6</v>
      </c>
      <c r="K7" s="4" t="s">
        <v>9</v>
      </c>
      <c r="L7" s="4" t="s">
        <v>8</v>
      </c>
    </row>
    <row r="8" spans="1:12" x14ac:dyDescent="0.2">
      <c r="A8" s="55"/>
      <c r="B8" s="56"/>
      <c r="C8" s="56"/>
      <c r="D8" s="57"/>
      <c r="E8" s="58"/>
      <c r="F8" s="58"/>
      <c r="G8" s="58"/>
      <c r="H8" s="58"/>
      <c r="I8" s="58"/>
      <c r="J8" s="58"/>
    </row>
    <row r="9" spans="1:12" x14ac:dyDescent="0.2">
      <c r="A9" s="59"/>
      <c r="B9" s="59" t="s">
        <v>25</v>
      </c>
      <c r="C9" s="59"/>
      <c r="D9" s="5">
        <f>D11+D383</f>
        <v>57884</v>
      </c>
      <c r="E9" s="5">
        <f t="shared" ref="E9:L9" si="0">E11+E383</f>
        <v>32731</v>
      </c>
      <c r="F9" s="5">
        <f t="shared" si="0"/>
        <v>285</v>
      </c>
      <c r="G9" s="5">
        <f t="shared" si="0"/>
        <v>955</v>
      </c>
      <c r="H9" s="5">
        <f t="shared" si="0"/>
        <v>297</v>
      </c>
      <c r="I9" s="5">
        <f t="shared" si="0"/>
        <v>3138</v>
      </c>
      <c r="J9" s="5">
        <f t="shared" si="0"/>
        <v>386</v>
      </c>
      <c r="K9" s="5">
        <f t="shared" si="0"/>
        <v>863</v>
      </c>
      <c r="L9" s="5">
        <f t="shared" si="0"/>
        <v>19229</v>
      </c>
    </row>
    <row r="10" spans="1:12" ht="15" x14ac:dyDescent="0.25">
      <c r="A10" s="46"/>
      <c r="B10" s="46"/>
      <c r="C10" s="46"/>
      <c r="D10" s="6"/>
      <c r="E10" s="6"/>
      <c r="F10" s="6"/>
      <c r="G10" s="6"/>
      <c r="H10" s="6"/>
      <c r="I10" s="6"/>
      <c r="J10" s="6"/>
      <c r="K10"/>
      <c r="L10"/>
    </row>
    <row r="11" spans="1:12" ht="22.5" x14ac:dyDescent="0.2">
      <c r="A11" s="59" t="s">
        <v>26</v>
      </c>
      <c r="B11" s="59" t="s">
        <v>27</v>
      </c>
      <c r="C11" s="46"/>
      <c r="D11" s="5">
        <f>E11+F11+G11+H11+I11+J11+K11+L11</f>
        <v>54786</v>
      </c>
      <c r="E11" s="5">
        <v>31001</v>
      </c>
      <c r="F11" s="5">
        <v>277</v>
      </c>
      <c r="G11" s="5">
        <v>944</v>
      </c>
      <c r="H11" s="5">
        <v>295</v>
      </c>
      <c r="I11" s="5">
        <v>3092</v>
      </c>
      <c r="J11" s="5">
        <v>385</v>
      </c>
      <c r="K11" s="5">
        <v>802</v>
      </c>
      <c r="L11" s="5">
        <v>17990</v>
      </c>
    </row>
    <row r="12" spans="1:12" ht="22.5" x14ac:dyDescent="0.2">
      <c r="A12" s="59" t="s">
        <v>28</v>
      </c>
      <c r="B12" s="59" t="s">
        <v>29</v>
      </c>
      <c r="C12" s="46"/>
      <c r="D12" s="5">
        <f>SUM(E12:L12)</f>
        <v>2627</v>
      </c>
      <c r="E12" s="5">
        <v>1645</v>
      </c>
      <c r="F12" s="5">
        <v>6</v>
      </c>
      <c r="G12" s="5">
        <v>12</v>
      </c>
      <c r="H12" s="5">
        <v>2</v>
      </c>
      <c r="I12" s="5">
        <v>54</v>
      </c>
      <c r="J12" s="5">
        <v>6</v>
      </c>
      <c r="K12" s="5">
        <v>23</v>
      </c>
      <c r="L12" s="5">
        <v>879</v>
      </c>
    </row>
    <row r="13" spans="1:12" ht="22.5" x14ac:dyDescent="0.2">
      <c r="A13" s="59" t="s">
        <v>30</v>
      </c>
      <c r="B13" s="59" t="s">
        <v>31</v>
      </c>
      <c r="C13" s="46" t="s">
        <v>15</v>
      </c>
      <c r="D13" s="5">
        <f>SUM(E13:L13)</f>
        <v>520</v>
      </c>
      <c r="E13" s="5">
        <v>371</v>
      </c>
      <c r="F13" s="5">
        <v>2</v>
      </c>
      <c r="G13" s="5">
        <v>2</v>
      </c>
      <c r="H13" s="5">
        <v>0</v>
      </c>
      <c r="I13" s="5">
        <v>1</v>
      </c>
      <c r="J13" s="5">
        <v>0</v>
      </c>
      <c r="K13" s="5">
        <v>5</v>
      </c>
      <c r="L13" s="5">
        <v>139</v>
      </c>
    </row>
    <row r="14" spans="1:12" ht="22.5" x14ac:dyDescent="0.2">
      <c r="A14" s="59" t="s">
        <v>32</v>
      </c>
      <c r="B14" s="59" t="s">
        <v>33</v>
      </c>
      <c r="C14" s="46" t="s">
        <v>15</v>
      </c>
      <c r="D14" s="5">
        <f t="shared" ref="D14:D77" si="1">SUM(E14:L14)</f>
        <v>106</v>
      </c>
      <c r="E14" s="5">
        <v>69</v>
      </c>
      <c r="F14" s="5" t="s">
        <v>814</v>
      </c>
      <c r="G14" s="5">
        <v>1</v>
      </c>
      <c r="H14" s="5">
        <v>0</v>
      </c>
      <c r="I14" s="5">
        <v>1</v>
      </c>
      <c r="J14" s="5" t="s">
        <v>814</v>
      </c>
      <c r="K14" s="5">
        <v>1</v>
      </c>
      <c r="L14" s="5">
        <v>34</v>
      </c>
    </row>
    <row r="15" spans="1:12" ht="22.5" x14ac:dyDescent="0.2">
      <c r="A15" s="59" t="s">
        <v>34</v>
      </c>
      <c r="B15" s="59" t="s">
        <v>35</v>
      </c>
      <c r="C15" s="46" t="s">
        <v>15</v>
      </c>
      <c r="D15" s="5">
        <f t="shared" si="1"/>
        <v>92</v>
      </c>
      <c r="E15" s="5">
        <v>60</v>
      </c>
      <c r="F15" s="5" t="s">
        <v>814</v>
      </c>
      <c r="G15" s="5" t="s">
        <v>814</v>
      </c>
      <c r="H15" s="5" t="s">
        <v>814</v>
      </c>
      <c r="I15" s="5">
        <v>1</v>
      </c>
      <c r="J15" s="5" t="s">
        <v>814</v>
      </c>
      <c r="K15" s="5">
        <v>1</v>
      </c>
      <c r="L15" s="5">
        <v>30</v>
      </c>
    </row>
    <row r="16" spans="1:12" ht="22.5" x14ac:dyDescent="0.2">
      <c r="A16" s="59" t="s">
        <v>36</v>
      </c>
      <c r="B16" s="59" t="s">
        <v>37</v>
      </c>
      <c r="C16" s="46" t="s">
        <v>17</v>
      </c>
      <c r="D16" s="5">
        <f t="shared" si="1"/>
        <v>140</v>
      </c>
      <c r="E16" s="5">
        <v>82</v>
      </c>
      <c r="F16" s="5" t="s">
        <v>814</v>
      </c>
      <c r="G16" s="5">
        <v>1</v>
      </c>
      <c r="H16" s="5" t="s">
        <v>814</v>
      </c>
      <c r="I16" s="5">
        <v>13</v>
      </c>
      <c r="J16" s="5">
        <v>1</v>
      </c>
      <c r="K16" s="5">
        <v>1</v>
      </c>
      <c r="L16" s="5">
        <v>42</v>
      </c>
    </row>
    <row r="17" spans="1:12" ht="22.5" x14ac:dyDescent="0.2">
      <c r="A17" s="59" t="s">
        <v>38</v>
      </c>
      <c r="B17" s="59" t="s">
        <v>39</v>
      </c>
      <c r="C17" s="46" t="s">
        <v>12</v>
      </c>
      <c r="D17" s="5">
        <f t="shared" si="1"/>
        <v>315</v>
      </c>
      <c r="E17" s="5">
        <v>193</v>
      </c>
      <c r="F17" s="5" t="s">
        <v>814</v>
      </c>
      <c r="G17" s="5" t="s">
        <v>814</v>
      </c>
      <c r="H17" s="5">
        <v>0</v>
      </c>
      <c r="I17" s="5">
        <v>1</v>
      </c>
      <c r="J17" s="5" t="s">
        <v>814</v>
      </c>
      <c r="K17" s="5">
        <v>3</v>
      </c>
      <c r="L17" s="5">
        <v>118</v>
      </c>
    </row>
    <row r="18" spans="1:12" ht="22.5" x14ac:dyDescent="0.2">
      <c r="A18" s="59" t="s">
        <v>40</v>
      </c>
      <c r="B18" s="59" t="s">
        <v>41</v>
      </c>
      <c r="C18" s="46" t="s">
        <v>15</v>
      </c>
      <c r="D18" s="5">
        <f t="shared" si="1"/>
        <v>135</v>
      </c>
      <c r="E18" s="5">
        <v>93</v>
      </c>
      <c r="F18" s="5" t="s">
        <v>814</v>
      </c>
      <c r="G18" s="5">
        <v>0</v>
      </c>
      <c r="H18" s="5">
        <v>0</v>
      </c>
      <c r="I18" s="5">
        <v>1</v>
      </c>
      <c r="J18" s="5">
        <v>0</v>
      </c>
      <c r="K18" s="5">
        <v>1</v>
      </c>
      <c r="L18" s="5">
        <v>40</v>
      </c>
    </row>
    <row r="19" spans="1:12" ht="22.5" x14ac:dyDescent="0.2">
      <c r="A19" s="59" t="s">
        <v>42</v>
      </c>
      <c r="B19" s="59" t="s">
        <v>43</v>
      </c>
      <c r="C19" s="46" t="s">
        <v>15</v>
      </c>
      <c r="D19" s="5">
        <f t="shared" si="1"/>
        <v>196</v>
      </c>
      <c r="E19" s="5">
        <v>128</v>
      </c>
      <c r="F19" s="5" t="s">
        <v>814</v>
      </c>
      <c r="G19" s="5">
        <v>2</v>
      </c>
      <c r="H19" s="5">
        <v>0</v>
      </c>
      <c r="I19" s="5">
        <v>4</v>
      </c>
      <c r="J19" s="5" t="s">
        <v>814</v>
      </c>
      <c r="K19" s="5">
        <v>2</v>
      </c>
      <c r="L19" s="5">
        <v>60</v>
      </c>
    </row>
    <row r="20" spans="1:12" ht="22.5" x14ac:dyDescent="0.2">
      <c r="A20" s="59" t="s">
        <v>44</v>
      </c>
      <c r="B20" s="59" t="s">
        <v>45</v>
      </c>
      <c r="C20" s="46"/>
      <c r="D20" s="5">
        <f t="shared" si="1"/>
        <v>1121</v>
      </c>
      <c r="E20" s="5">
        <v>649</v>
      </c>
      <c r="F20" s="5">
        <v>2</v>
      </c>
      <c r="G20" s="5">
        <v>7</v>
      </c>
      <c r="H20" s="5">
        <v>2</v>
      </c>
      <c r="I20" s="5">
        <v>33</v>
      </c>
      <c r="J20" s="5">
        <v>4</v>
      </c>
      <c r="K20" s="5">
        <v>10</v>
      </c>
      <c r="L20" s="5">
        <v>414</v>
      </c>
    </row>
    <row r="21" spans="1:12" ht="22.5" x14ac:dyDescent="0.2">
      <c r="A21" s="46" t="s">
        <v>46</v>
      </c>
      <c r="B21" s="46" t="s">
        <v>47</v>
      </c>
      <c r="C21" s="46" t="s">
        <v>15</v>
      </c>
      <c r="D21" s="5">
        <f t="shared" si="1"/>
        <v>201</v>
      </c>
      <c r="E21" s="5">
        <v>125</v>
      </c>
      <c r="F21" s="5" t="s">
        <v>814</v>
      </c>
      <c r="G21" s="5" t="s">
        <v>814</v>
      </c>
      <c r="H21" s="5">
        <v>1</v>
      </c>
      <c r="I21" s="5">
        <v>2</v>
      </c>
      <c r="J21" s="5" t="s">
        <v>814</v>
      </c>
      <c r="K21" s="5">
        <v>1</v>
      </c>
      <c r="L21" s="5">
        <v>72</v>
      </c>
    </row>
    <row r="22" spans="1:12" ht="22.5" x14ac:dyDescent="0.2">
      <c r="A22" s="46" t="s">
        <v>48</v>
      </c>
      <c r="B22" s="46" t="s">
        <v>49</v>
      </c>
      <c r="C22" s="46" t="s">
        <v>11</v>
      </c>
      <c r="D22" s="5">
        <f t="shared" si="1"/>
        <v>290</v>
      </c>
      <c r="E22" s="5">
        <v>138</v>
      </c>
      <c r="F22" s="5">
        <v>1</v>
      </c>
      <c r="G22" s="5">
        <v>5</v>
      </c>
      <c r="H22" s="5" t="s">
        <v>814</v>
      </c>
      <c r="I22" s="5">
        <v>22</v>
      </c>
      <c r="J22" s="5">
        <v>1</v>
      </c>
      <c r="K22" s="5">
        <v>2</v>
      </c>
      <c r="L22" s="5">
        <v>121</v>
      </c>
    </row>
    <row r="23" spans="1:12" ht="22.5" x14ac:dyDescent="0.2">
      <c r="A23" s="46" t="s">
        <v>50</v>
      </c>
      <c r="B23" s="46" t="s">
        <v>51</v>
      </c>
      <c r="C23" s="46" t="s">
        <v>15</v>
      </c>
      <c r="D23" s="5">
        <f t="shared" si="1"/>
        <v>202</v>
      </c>
      <c r="E23" s="5">
        <v>114</v>
      </c>
      <c r="F23" s="5" t="s">
        <v>814</v>
      </c>
      <c r="G23" s="5">
        <v>1</v>
      </c>
      <c r="H23" s="5" t="s">
        <v>814</v>
      </c>
      <c r="I23" s="5">
        <v>2</v>
      </c>
      <c r="J23" s="5">
        <v>1</v>
      </c>
      <c r="K23" s="5">
        <v>2</v>
      </c>
      <c r="L23" s="5">
        <v>82</v>
      </c>
    </row>
    <row r="24" spans="1:12" ht="22.5" x14ac:dyDescent="0.2">
      <c r="A24" s="46" t="s">
        <v>52</v>
      </c>
      <c r="B24" s="46" t="s">
        <v>53</v>
      </c>
      <c r="C24" s="46" t="s">
        <v>15</v>
      </c>
      <c r="D24" s="5">
        <f t="shared" si="1"/>
        <v>148</v>
      </c>
      <c r="E24" s="5">
        <v>92</v>
      </c>
      <c r="F24" s="5" t="s">
        <v>814</v>
      </c>
      <c r="G24" s="5" t="s">
        <v>814</v>
      </c>
      <c r="H24" s="5" t="s">
        <v>814</v>
      </c>
      <c r="I24" s="5">
        <v>3</v>
      </c>
      <c r="J24" s="5">
        <v>1</v>
      </c>
      <c r="K24" s="5">
        <v>1</v>
      </c>
      <c r="L24" s="5">
        <v>51</v>
      </c>
    </row>
    <row r="25" spans="1:12" ht="22.5" x14ac:dyDescent="0.2">
      <c r="A25" s="46" t="s">
        <v>54</v>
      </c>
      <c r="B25" s="46" t="s">
        <v>55</v>
      </c>
      <c r="C25" s="46" t="s">
        <v>15</v>
      </c>
      <c r="D25" s="5">
        <f t="shared" si="1"/>
        <v>277</v>
      </c>
      <c r="E25" s="5">
        <v>180</v>
      </c>
      <c r="F25" s="5">
        <v>1</v>
      </c>
      <c r="G25" s="5">
        <v>1</v>
      </c>
      <c r="H25" s="5" t="s">
        <v>814</v>
      </c>
      <c r="I25" s="5">
        <v>3</v>
      </c>
      <c r="J25" s="5">
        <v>1</v>
      </c>
      <c r="K25" s="5">
        <v>3</v>
      </c>
      <c r="L25" s="5">
        <v>88</v>
      </c>
    </row>
    <row r="26" spans="1:12" ht="22.5" x14ac:dyDescent="0.2">
      <c r="A26" s="59" t="s">
        <v>56</v>
      </c>
      <c r="B26" s="59" t="s">
        <v>57</v>
      </c>
      <c r="C26" s="46"/>
      <c r="D26" s="5">
        <f t="shared" si="1"/>
        <v>7175</v>
      </c>
      <c r="E26" s="5">
        <v>4624</v>
      </c>
      <c r="F26" s="5">
        <v>16</v>
      </c>
      <c r="G26" s="5">
        <v>49</v>
      </c>
      <c r="H26" s="5">
        <v>37</v>
      </c>
      <c r="I26" s="5">
        <v>419</v>
      </c>
      <c r="J26" s="5">
        <v>11</v>
      </c>
      <c r="K26" s="5">
        <v>71</v>
      </c>
      <c r="L26" s="5">
        <v>1948</v>
      </c>
    </row>
    <row r="27" spans="1:12" ht="22.5" x14ac:dyDescent="0.2">
      <c r="A27" s="59" t="s">
        <v>58</v>
      </c>
      <c r="B27" s="59" t="s">
        <v>59</v>
      </c>
      <c r="C27" s="46" t="s">
        <v>17</v>
      </c>
      <c r="D27" s="5">
        <f t="shared" si="1"/>
        <v>148</v>
      </c>
      <c r="E27" s="5">
        <v>77</v>
      </c>
      <c r="F27" s="5" t="s">
        <v>814</v>
      </c>
      <c r="G27" s="5" t="s">
        <v>814</v>
      </c>
      <c r="H27" s="5">
        <v>0</v>
      </c>
      <c r="I27" s="5">
        <v>42</v>
      </c>
      <c r="J27" s="5" t="s">
        <v>814</v>
      </c>
      <c r="K27" s="5">
        <v>2</v>
      </c>
      <c r="L27" s="5">
        <v>27</v>
      </c>
    </row>
    <row r="28" spans="1:12" ht="22.5" x14ac:dyDescent="0.2">
      <c r="A28" s="59" t="s">
        <v>60</v>
      </c>
      <c r="B28" s="59" t="s">
        <v>61</v>
      </c>
      <c r="C28" s="46" t="s">
        <v>15</v>
      </c>
      <c r="D28" s="5">
        <f t="shared" si="1"/>
        <v>139</v>
      </c>
      <c r="E28" s="5">
        <v>98</v>
      </c>
      <c r="F28" s="5" t="s">
        <v>814</v>
      </c>
      <c r="G28" s="5" t="s">
        <v>814</v>
      </c>
      <c r="H28" s="5" t="s">
        <v>814</v>
      </c>
      <c r="I28" s="5">
        <v>1</v>
      </c>
      <c r="J28" s="5">
        <v>0</v>
      </c>
      <c r="K28" s="5">
        <v>1</v>
      </c>
      <c r="L28" s="5">
        <v>39</v>
      </c>
    </row>
    <row r="29" spans="1:12" ht="22.5" x14ac:dyDescent="0.2">
      <c r="A29" s="59" t="s">
        <v>62</v>
      </c>
      <c r="B29" s="59" t="s">
        <v>63</v>
      </c>
      <c r="C29" s="46" t="s">
        <v>16</v>
      </c>
      <c r="D29" s="5">
        <f t="shared" si="1"/>
        <v>376</v>
      </c>
      <c r="E29" s="5">
        <v>256</v>
      </c>
      <c r="F29" s="5" t="s">
        <v>814</v>
      </c>
      <c r="G29" s="5">
        <v>3</v>
      </c>
      <c r="H29" s="5">
        <v>1</v>
      </c>
      <c r="I29" s="5">
        <v>1</v>
      </c>
      <c r="J29" s="5">
        <v>1</v>
      </c>
      <c r="K29" s="5">
        <v>4</v>
      </c>
      <c r="L29" s="5">
        <v>110</v>
      </c>
    </row>
    <row r="30" spans="1:12" ht="22.5" x14ac:dyDescent="0.2">
      <c r="A30" s="59" t="s">
        <v>64</v>
      </c>
      <c r="B30" s="59" t="s">
        <v>65</v>
      </c>
      <c r="C30" s="46" t="s">
        <v>16</v>
      </c>
      <c r="D30" s="5">
        <f t="shared" si="1"/>
        <v>333</v>
      </c>
      <c r="E30" s="5">
        <v>205</v>
      </c>
      <c r="F30" s="5" t="s">
        <v>814</v>
      </c>
      <c r="G30" s="5">
        <v>3</v>
      </c>
      <c r="H30" s="5">
        <v>0</v>
      </c>
      <c r="I30" s="5">
        <v>3</v>
      </c>
      <c r="J30" s="5">
        <v>0</v>
      </c>
      <c r="K30" s="5">
        <v>4</v>
      </c>
      <c r="L30" s="5">
        <v>118</v>
      </c>
    </row>
    <row r="31" spans="1:12" ht="22.5" x14ac:dyDescent="0.2">
      <c r="A31" s="59" t="s">
        <v>66</v>
      </c>
      <c r="B31" s="59" t="s">
        <v>67</v>
      </c>
      <c r="C31" s="46" t="s">
        <v>15</v>
      </c>
      <c r="D31" s="5">
        <f t="shared" si="1"/>
        <v>127</v>
      </c>
      <c r="E31" s="5">
        <v>89</v>
      </c>
      <c r="F31" s="5" t="s">
        <v>814</v>
      </c>
      <c r="G31" s="5" t="s">
        <v>814</v>
      </c>
      <c r="H31" s="5">
        <v>0</v>
      </c>
      <c r="I31" s="5">
        <v>1</v>
      </c>
      <c r="J31" s="5">
        <v>0</v>
      </c>
      <c r="K31" s="5">
        <v>1</v>
      </c>
      <c r="L31" s="5">
        <v>36</v>
      </c>
    </row>
    <row r="32" spans="1:12" ht="22.5" x14ac:dyDescent="0.2">
      <c r="A32" s="59" t="s">
        <v>68</v>
      </c>
      <c r="B32" s="59" t="s">
        <v>69</v>
      </c>
      <c r="C32" s="46" t="s">
        <v>16</v>
      </c>
      <c r="D32" s="5">
        <f t="shared" si="1"/>
        <v>208</v>
      </c>
      <c r="E32" s="5">
        <v>142</v>
      </c>
      <c r="F32" s="5">
        <v>1</v>
      </c>
      <c r="G32" s="5">
        <v>2</v>
      </c>
      <c r="H32" s="5" t="s">
        <v>814</v>
      </c>
      <c r="I32" s="5">
        <v>4</v>
      </c>
      <c r="J32" s="5">
        <v>0</v>
      </c>
      <c r="K32" s="5">
        <v>2</v>
      </c>
      <c r="L32" s="5">
        <v>57</v>
      </c>
    </row>
    <row r="33" spans="1:12" ht="22.5" x14ac:dyDescent="0.2">
      <c r="A33" s="59" t="s">
        <v>70</v>
      </c>
      <c r="B33" s="59" t="s">
        <v>71</v>
      </c>
      <c r="C33" s="46"/>
      <c r="D33" s="5">
        <f t="shared" si="1"/>
        <v>500</v>
      </c>
      <c r="E33" s="5">
        <v>352</v>
      </c>
      <c r="F33" s="5">
        <v>1</v>
      </c>
      <c r="G33" s="5">
        <v>1</v>
      </c>
      <c r="H33" s="5" t="s">
        <v>814</v>
      </c>
      <c r="I33" s="5">
        <v>3</v>
      </c>
      <c r="J33" s="5">
        <v>0</v>
      </c>
      <c r="K33" s="5">
        <v>3</v>
      </c>
      <c r="L33" s="5">
        <v>140</v>
      </c>
    </row>
    <row r="34" spans="1:12" ht="22.5" x14ac:dyDescent="0.2">
      <c r="A34" s="46" t="s">
        <v>72</v>
      </c>
      <c r="B34" s="46" t="s">
        <v>73</v>
      </c>
      <c r="C34" s="46" t="s">
        <v>12</v>
      </c>
      <c r="D34" s="5">
        <f t="shared" si="1"/>
        <v>96</v>
      </c>
      <c r="E34" s="5">
        <v>70</v>
      </c>
      <c r="F34" s="5">
        <v>0</v>
      </c>
      <c r="G34" s="5" t="s">
        <v>814</v>
      </c>
      <c r="H34" s="5" t="s">
        <v>814</v>
      </c>
      <c r="I34" s="5" t="s">
        <v>814</v>
      </c>
      <c r="J34" s="5">
        <v>0</v>
      </c>
      <c r="K34" s="5" t="s">
        <v>814</v>
      </c>
      <c r="L34" s="5">
        <v>26</v>
      </c>
    </row>
    <row r="35" spans="1:12" ht="22.5" x14ac:dyDescent="0.2">
      <c r="A35" s="46" t="s">
        <v>74</v>
      </c>
      <c r="B35" s="46" t="s">
        <v>75</v>
      </c>
      <c r="C35" s="46" t="s">
        <v>15</v>
      </c>
      <c r="D35" s="5">
        <f t="shared" si="1"/>
        <v>68</v>
      </c>
      <c r="E35" s="5">
        <v>47</v>
      </c>
      <c r="F35" s="5" t="s">
        <v>814</v>
      </c>
      <c r="G35" s="5">
        <v>0</v>
      </c>
      <c r="H35" s="5">
        <v>0</v>
      </c>
      <c r="I35" s="5">
        <v>2</v>
      </c>
      <c r="J35" s="5">
        <v>0</v>
      </c>
      <c r="K35" s="5" t="s">
        <v>814</v>
      </c>
      <c r="L35" s="5">
        <v>19</v>
      </c>
    </row>
    <row r="36" spans="1:12" ht="22.5" x14ac:dyDescent="0.2">
      <c r="A36" s="46" t="s">
        <v>76</v>
      </c>
      <c r="B36" s="46" t="s">
        <v>77</v>
      </c>
      <c r="C36" s="46" t="s">
        <v>15</v>
      </c>
      <c r="D36" s="5">
        <f t="shared" si="1"/>
        <v>108</v>
      </c>
      <c r="E36" s="5">
        <v>76</v>
      </c>
      <c r="F36" s="5" t="s">
        <v>814</v>
      </c>
      <c r="G36" s="5">
        <v>0</v>
      </c>
      <c r="H36" s="5">
        <v>0</v>
      </c>
      <c r="I36" s="5" t="s">
        <v>814</v>
      </c>
      <c r="J36" s="5">
        <v>0</v>
      </c>
      <c r="K36" s="5">
        <v>1</v>
      </c>
      <c r="L36" s="5">
        <v>31</v>
      </c>
    </row>
    <row r="37" spans="1:12" ht="22.5" x14ac:dyDescent="0.2">
      <c r="A37" s="46" t="s">
        <v>78</v>
      </c>
      <c r="B37" s="46" t="s">
        <v>79</v>
      </c>
      <c r="C37" s="46" t="s">
        <v>15</v>
      </c>
      <c r="D37" s="5">
        <f t="shared" si="1"/>
        <v>69</v>
      </c>
      <c r="E37" s="5">
        <v>50</v>
      </c>
      <c r="F37" s="5" t="s">
        <v>814</v>
      </c>
      <c r="G37" s="5">
        <v>0</v>
      </c>
      <c r="H37" s="5">
        <v>0</v>
      </c>
      <c r="I37" s="5">
        <v>0</v>
      </c>
      <c r="J37" s="5">
        <v>0</v>
      </c>
      <c r="K37" s="5">
        <v>0</v>
      </c>
      <c r="L37" s="5">
        <v>19</v>
      </c>
    </row>
    <row r="38" spans="1:12" ht="22.5" x14ac:dyDescent="0.2">
      <c r="A38" s="46" t="s">
        <v>80</v>
      </c>
      <c r="B38" s="46" t="s">
        <v>81</v>
      </c>
      <c r="C38" s="46" t="s">
        <v>12</v>
      </c>
      <c r="D38" s="5">
        <f t="shared" si="1"/>
        <v>52</v>
      </c>
      <c r="E38" s="5">
        <v>37</v>
      </c>
      <c r="F38" s="5">
        <v>0</v>
      </c>
      <c r="G38" s="5">
        <v>0</v>
      </c>
      <c r="H38" s="5">
        <v>0</v>
      </c>
      <c r="I38" s="5">
        <v>0</v>
      </c>
      <c r="J38" s="5">
        <v>0</v>
      </c>
      <c r="K38" s="5">
        <v>0</v>
      </c>
      <c r="L38" s="5">
        <v>15</v>
      </c>
    </row>
    <row r="39" spans="1:12" ht="22.5" x14ac:dyDescent="0.2">
      <c r="A39" s="46" t="s">
        <v>82</v>
      </c>
      <c r="B39" s="46" t="s">
        <v>83</v>
      </c>
      <c r="C39" s="46" t="s">
        <v>12</v>
      </c>
      <c r="D39" s="5">
        <f t="shared" si="1"/>
        <v>104</v>
      </c>
      <c r="E39" s="5">
        <v>72</v>
      </c>
      <c r="F39" s="5">
        <v>1</v>
      </c>
      <c r="G39" s="5">
        <v>1</v>
      </c>
      <c r="H39" s="5">
        <v>0</v>
      </c>
      <c r="I39" s="5">
        <v>0</v>
      </c>
      <c r="J39" s="5">
        <v>0</v>
      </c>
      <c r="K39" s="5">
        <v>1</v>
      </c>
      <c r="L39" s="5">
        <v>29</v>
      </c>
    </row>
    <row r="40" spans="1:12" ht="22.5" x14ac:dyDescent="0.2">
      <c r="A40" s="59" t="s">
        <v>84</v>
      </c>
      <c r="B40" s="59" t="s">
        <v>85</v>
      </c>
      <c r="C40" s="46"/>
      <c r="D40" s="5">
        <f t="shared" si="1"/>
        <v>2754</v>
      </c>
      <c r="E40" s="5">
        <v>1580</v>
      </c>
      <c r="F40" s="5">
        <v>10</v>
      </c>
      <c r="G40" s="5">
        <v>26</v>
      </c>
      <c r="H40" s="5">
        <v>31</v>
      </c>
      <c r="I40" s="5">
        <v>284</v>
      </c>
      <c r="J40" s="5">
        <v>7</v>
      </c>
      <c r="K40" s="5">
        <v>35</v>
      </c>
      <c r="L40" s="5">
        <v>781</v>
      </c>
    </row>
    <row r="41" spans="1:12" ht="22.5" x14ac:dyDescent="0.2">
      <c r="A41" s="46" t="s">
        <v>86</v>
      </c>
      <c r="B41" s="46" t="s">
        <v>87</v>
      </c>
      <c r="C41" s="46" t="s">
        <v>17</v>
      </c>
      <c r="D41" s="5">
        <f t="shared" si="1"/>
        <v>281</v>
      </c>
      <c r="E41" s="5">
        <v>174</v>
      </c>
      <c r="F41" s="5">
        <v>1</v>
      </c>
      <c r="G41" s="5">
        <v>6</v>
      </c>
      <c r="H41" s="5" t="s">
        <v>814</v>
      </c>
      <c r="I41" s="5">
        <v>37</v>
      </c>
      <c r="J41" s="5">
        <v>0</v>
      </c>
      <c r="K41" s="5">
        <v>2</v>
      </c>
      <c r="L41" s="5">
        <v>61</v>
      </c>
    </row>
    <row r="42" spans="1:12" ht="22.5" x14ac:dyDescent="0.2">
      <c r="A42" s="46" t="s">
        <v>88</v>
      </c>
      <c r="B42" s="46" t="s">
        <v>89</v>
      </c>
      <c r="C42" s="46" t="s">
        <v>17</v>
      </c>
      <c r="D42" s="5">
        <f t="shared" si="1"/>
        <v>186</v>
      </c>
      <c r="E42" s="5">
        <v>106</v>
      </c>
      <c r="F42" s="5" t="s">
        <v>814</v>
      </c>
      <c r="G42" s="5">
        <v>1</v>
      </c>
      <c r="H42" s="5">
        <v>13</v>
      </c>
      <c r="I42" s="5">
        <v>12</v>
      </c>
      <c r="J42" s="5">
        <v>1</v>
      </c>
      <c r="K42" s="5">
        <v>2</v>
      </c>
      <c r="L42" s="5">
        <v>51</v>
      </c>
    </row>
    <row r="43" spans="1:12" ht="22.5" x14ac:dyDescent="0.2">
      <c r="A43" s="46" t="s">
        <v>90</v>
      </c>
      <c r="B43" s="46" t="s">
        <v>91</v>
      </c>
      <c r="C43" s="46" t="s">
        <v>11</v>
      </c>
      <c r="D43" s="5">
        <f t="shared" si="1"/>
        <v>530</v>
      </c>
      <c r="E43" s="5">
        <v>231</v>
      </c>
      <c r="F43" s="5">
        <v>4</v>
      </c>
      <c r="G43" s="5">
        <v>6</v>
      </c>
      <c r="H43" s="5">
        <v>2</v>
      </c>
      <c r="I43" s="5">
        <v>100</v>
      </c>
      <c r="J43" s="5">
        <v>4</v>
      </c>
      <c r="K43" s="5">
        <v>12</v>
      </c>
      <c r="L43" s="5">
        <v>171</v>
      </c>
    </row>
    <row r="44" spans="1:12" ht="22.5" x14ac:dyDescent="0.2">
      <c r="A44" s="46" t="s">
        <v>92</v>
      </c>
      <c r="B44" s="46" t="s">
        <v>93</v>
      </c>
      <c r="C44" s="46" t="s">
        <v>17</v>
      </c>
      <c r="D44" s="5">
        <f t="shared" si="1"/>
        <v>229</v>
      </c>
      <c r="E44" s="5">
        <v>136</v>
      </c>
      <c r="F44" s="5" t="s">
        <v>814</v>
      </c>
      <c r="G44" s="5">
        <v>2</v>
      </c>
      <c r="H44" s="5" t="s">
        <v>814</v>
      </c>
      <c r="I44" s="5">
        <v>48</v>
      </c>
      <c r="J44" s="5" t="s">
        <v>814</v>
      </c>
      <c r="K44" s="5">
        <v>1</v>
      </c>
      <c r="L44" s="5">
        <v>42</v>
      </c>
    </row>
    <row r="45" spans="1:12" ht="22.5" x14ac:dyDescent="0.2">
      <c r="A45" s="46" t="s">
        <v>94</v>
      </c>
      <c r="B45" s="46" t="s">
        <v>95</v>
      </c>
      <c r="C45" s="46" t="s">
        <v>17</v>
      </c>
      <c r="D45" s="5">
        <f t="shared" si="1"/>
        <v>213</v>
      </c>
      <c r="E45" s="5">
        <v>121</v>
      </c>
      <c r="F45" s="5" t="s">
        <v>814</v>
      </c>
      <c r="G45" s="5" t="s">
        <v>814</v>
      </c>
      <c r="H45" s="5" t="s">
        <v>814</v>
      </c>
      <c r="I45" s="5">
        <v>36</v>
      </c>
      <c r="J45" s="5" t="s">
        <v>814</v>
      </c>
      <c r="K45" s="5">
        <v>2</v>
      </c>
      <c r="L45" s="5">
        <v>54</v>
      </c>
    </row>
    <row r="46" spans="1:12" ht="22.5" x14ac:dyDescent="0.2">
      <c r="A46" s="46" t="s">
        <v>96</v>
      </c>
      <c r="B46" s="46" t="s">
        <v>97</v>
      </c>
      <c r="C46" s="46" t="s">
        <v>17</v>
      </c>
      <c r="D46" s="5">
        <f t="shared" si="1"/>
        <v>245</v>
      </c>
      <c r="E46" s="5">
        <v>150</v>
      </c>
      <c r="F46" s="5">
        <v>1</v>
      </c>
      <c r="G46" s="5">
        <v>2</v>
      </c>
      <c r="H46" s="5">
        <v>10</v>
      </c>
      <c r="I46" s="5">
        <v>7</v>
      </c>
      <c r="J46" s="5">
        <v>1</v>
      </c>
      <c r="K46" s="5">
        <v>1</v>
      </c>
      <c r="L46" s="5">
        <v>73</v>
      </c>
    </row>
    <row r="47" spans="1:12" ht="22.5" x14ac:dyDescent="0.2">
      <c r="A47" s="46" t="s">
        <v>98</v>
      </c>
      <c r="B47" s="46" t="s">
        <v>99</v>
      </c>
      <c r="C47" s="46" t="s">
        <v>16</v>
      </c>
      <c r="D47" s="5">
        <f t="shared" si="1"/>
        <v>288</v>
      </c>
      <c r="E47" s="5">
        <v>168</v>
      </c>
      <c r="F47" s="5">
        <v>1</v>
      </c>
      <c r="G47" s="5">
        <v>1</v>
      </c>
      <c r="H47" s="5">
        <v>2</v>
      </c>
      <c r="I47" s="5">
        <v>12</v>
      </c>
      <c r="J47" s="5" t="s">
        <v>814</v>
      </c>
      <c r="K47" s="5">
        <v>4</v>
      </c>
      <c r="L47" s="5">
        <v>100</v>
      </c>
    </row>
    <row r="48" spans="1:12" ht="22.5" x14ac:dyDescent="0.2">
      <c r="A48" s="46" t="s">
        <v>100</v>
      </c>
      <c r="B48" s="46" t="s">
        <v>101</v>
      </c>
      <c r="C48" s="46" t="s">
        <v>17</v>
      </c>
      <c r="D48" s="5">
        <f t="shared" si="1"/>
        <v>221</v>
      </c>
      <c r="E48" s="5">
        <v>133</v>
      </c>
      <c r="F48" s="5">
        <v>1</v>
      </c>
      <c r="G48" s="5">
        <v>1</v>
      </c>
      <c r="H48" s="5" t="s">
        <v>814</v>
      </c>
      <c r="I48" s="5">
        <v>12</v>
      </c>
      <c r="J48" s="5" t="s">
        <v>814</v>
      </c>
      <c r="K48" s="5">
        <v>2</v>
      </c>
      <c r="L48" s="5">
        <v>72</v>
      </c>
    </row>
    <row r="49" spans="1:12" ht="22.5" x14ac:dyDescent="0.2">
      <c r="A49" s="46" t="s">
        <v>102</v>
      </c>
      <c r="B49" s="46" t="s">
        <v>103</v>
      </c>
      <c r="C49" s="46" t="s">
        <v>17</v>
      </c>
      <c r="D49" s="5">
        <f t="shared" si="1"/>
        <v>233</v>
      </c>
      <c r="E49" s="5">
        <v>133</v>
      </c>
      <c r="F49" s="5">
        <v>1</v>
      </c>
      <c r="G49" s="5">
        <v>5</v>
      </c>
      <c r="H49" s="5">
        <v>3</v>
      </c>
      <c r="I49" s="5">
        <v>16</v>
      </c>
      <c r="J49" s="5">
        <v>1</v>
      </c>
      <c r="K49" s="5">
        <v>5</v>
      </c>
      <c r="L49" s="5">
        <v>69</v>
      </c>
    </row>
    <row r="50" spans="1:12" ht="22.5" x14ac:dyDescent="0.2">
      <c r="A50" s="46" t="s">
        <v>104</v>
      </c>
      <c r="B50" s="46" t="s">
        <v>105</v>
      </c>
      <c r="C50" s="46" t="s">
        <v>15</v>
      </c>
      <c r="D50" s="5">
        <f t="shared" si="1"/>
        <v>322</v>
      </c>
      <c r="E50" s="5">
        <v>231</v>
      </c>
      <c r="F50" s="5">
        <v>1</v>
      </c>
      <c r="G50" s="5">
        <v>1</v>
      </c>
      <c r="H50" s="5" t="s">
        <v>814</v>
      </c>
      <c r="I50" s="5">
        <v>3</v>
      </c>
      <c r="J50" s="5">
        <v>0</v>
      </c>
      <c r="K50" s="5">
        <v>3</v>
      </c>
      <c r="L50" s="5">
        <v>83</v>
      </c>
    </row>
    <row r="51" spans="1:12" ht="22.5" x14ac:dyDescent="0.2">
      <c r="A51" s="59" t="s">
        <v>106</v>
      </c>
      <c r="B51" s="59" t="s">
        <v>107</v>
      </c>
      <c r="C51" s="46"/>
      <c r="D51" s="5">
        <f t="shared" si="1"/>
        <v>1188</v>
      </c>
      <c r="E51" s="5">
        <v>807</v>
      </c>
      <c r="F51" s="5">
        <v>1</v>
      </c>
      <c r="G51" s="5">
        <v>5</v>
      </c>
      <c r="H51" s="5">
        <v>1</v>
      </c>
      <c r="I51" s="5">
        <v>54</v>
      </c>
      <c r="J51" s="5" t="s">
        <v>814</v>
      </c>
      <c r="K51" s="5">
        <v>10</v>
      </c>
      <c r="L51" s="5">
        <v>310</v>
      </c>
    </row>
    <row r="52" spans="1:12" ht="22.5" x14ac:dyDescent="0.2">
      <c r="A52" s="46" t="s">
        <v>108</v>
      </c>
      <c r="B52" s="46" t="s">
        <v>109</v>
      </c>
      <c r="C52" s="46" t="s">
        <v>17</v>
      </c>
      <c r="D52" s="5">
        <f t="shared" si="1"/>
        <v>87</v>
      </c>
      <c r="E52" s="5">
        <v>55</v>
      </c>
      <c r="F52" s="5">
        <v>0</v>
      </c>
      <c r="G52" s="5">
        <v>1</v>
      </c>
      <c r="H52" s="5">
        <v>0</v>
      </c>
      <c r="I52" s="5">
        <v>5</v>
      </c>
      <c r="J52" s="5">
        <v>0</v>
      </c>
      <c r="K52" s="5">
        <v>0</v>
      </c>
      <c r="L52" s="5">
        <v>26</v>
      </c>
    </row>
    <row r="53" spans="1:12" ht="22.5" x14ac:dyDescent="0.2">
      <c r="A53" s="46" t="s">
        <v>110</v>
      </c>
      <c r="B53" s="46" t="s">
        <v>111</v>
      </c>
      <c r="C53" s="46" t="s">
        <v>16</v>
      </c>
      <c r="D53" s="5">
        <f t="shared" si="1"/>
        <v>111</v>
      </c>
      <c r="E53" s="5">
        <v>87</v>
      </c>
      <c r="F53" s="5" t="s">
        <v>814</v>
      </c>
      <c r="G53" s="5">
        <v>0</v>
      </c>
      <c r="H53" s="5">
        <v>0</v>
      </c>
      <c r="I53" s="5" t="s">
        <v>814</v>
      </c>
      <c r="J53" s="5">
        <v>0</v>
      </c>
      <c r="K53" s="5" t="s">
        <v>814</v>
      </c>
      <c r="L53" s="5">
        <v>24</v>
      </c>
    </row>
    <row r="54" spans="1:12" ht="22.5" x14ac:dyDescent="0.2">
      <c r="A54" s="46" t="s">
        <v>112</v>
      </c>
      <c r="B54" s="46" t="s">
        <v>113</v>
      </c>
      <c r="C54" s="46" t="s">
        <v>12</v>
      </c>
      <c r="D54" s="5">
        <f t="shared" si="1"/>
        <v>78</v>
      </c>
      <c r="E54" s="5">
        <v>55</v>
      </c>
      <c r="F54" s="5">
        <v>0</v>
      </c>
      <c r="G54" s="5">
        <v>0</v>
      </c>
      <c r="H54" s="5" t="s">
        <v>814</v>
      </c>
      <c r="I54" s="5">
        <v>1</v>
      </c>
      <c r="J54" s="5">
        <v>0</v>
      </c>
      <c r="K54" s="5">
        <v>2</v>
      </c>
      <c r="L54" s="5">
        <v>20</v>
      </c>
    </row>
    <row r="55" spans="1:12" ht="22.5" x14ac:dyDescent="0.2">
      <c r="A55" s="46" t="s">
        <v>114</v>
      </c>
      <c r="B55" s="46" t="s">
        <v>115</v>
      </c>
      <c r="C55" s="46" t="s">
        <v>17</v>
      </c>
      <c r="D55" s="5">
        <f t="shared" si="1"/>
        <v>80</v>
      </c>
      <c r="E55" s="5">
        <v>55</v>
      </c>
      <c r="F55" s="5">
        <v>0</v>
      </c>
      <c r="G55" s="5">
        <v>0</v>
      </c>
      <c r="H55" s="5">
        <v>0</v>
      </c>
      <c r="I55" s="5">
        <v>10</v>
      </c>
      <c r="J55" s="5">
        <v>0</v>
      </c>
      <c r="K55" s="5">
        <v>1</v>
      </c>
      <c r="L55" s="5">
        <v>14</v>
      </c>
    </row>
    <row r="56" spans="1:12" ht="22.5" x14ac:dyDescent="0.2">
      <c r="A56" s="46" t="s">
        <v>116</v>
      </c>
      <c r="B56" s="46" t="s">
        <v>117</v>
      </c>
      <c r="C56" s="46" t="s">
        <v>11</v>
      </c>
      <c r="D56" s="5">
        <f t="shared" si="1"/>
        <v>141</v>
      </c>
      <c r="E56" s="5">
        <v>92</v>
      </c>
      <c r="F56" s="5">
        <v>0</v>
      </c>
      <c r="G56" s="5">
        <v>0</v>
      </c>
      <c r="H56" s="5">
        <v>0</v>
      </c>
      <c r="I56" s="5">
        <v>2</v>
      </c>
      <c r="J56" s="5">
        <v>1</v>
      </c>
      <c r="K56" s="5">
        <v>1</v>
      </c>
      <c r="L56" s="5">
        <v>45</v>
      </c>
    </row>
    <row r="57" spans="1:12" ht="22.5" x14ac:dyDescent="0.2">
      <c r="A57" s="46" t="s">
        <v>118</v>
      </c>
      <c r="B57" s="46" t="s">
        <v>119</v>
      </c>
      <c r="C57" s="46" t="s">
        <v>17</v>
      </c>
      <c r="D57" s="5">
        <f t="shared" si="1"/>
        <v>89</v>
      </c>
      <c r="E57" s="5">
        <v>51</v>
      </c>
      <c r="F57" s="5">
        <v>0</v>
      </c>
      <c r="G57" s="5">
        <v>0</v>
      </c>
      <c r="H57" s="5">
        <v>0</v>
      </c>
      <c r="I57" s="5">
        <v>16</v>
      </c>
      <c r="J57" s="5">
        <v>0</v>
      </c>
      <c r="K57" s="5" t="s">
        <v>814</v>
      </c>
      <c r="L57" s="5">
        <v>22</v>
      </c>
    </row>
    <row r="58" spans="1:12" ht="22.5" x14ac:dyDescent="0.2">
      <c r="A58" s="46" t="s">
        <v>120</v>
      </c>
      <c r="B58" s="46" t="s">
        <v>121</v>
      </c>
      <c r="C58" s="46" t="s">
        <v>11</v>
      </c>
      <c r="D58" s="5">
        <f t="shared" si="1"/>
        <v>140</v>
      </c>
      <c r="E58" s="5">
        <v>87</v>
      </c>
      <c r="F58" s="5">
        <v>0</v>
      </c>
      <c r="G58" s="5">
        <v>2</v>
      </c>
      <c r="H58" s="5" t="s">
        <v>814</v>
      </c>
      <c r="I58" s="5">
        <v>17</v>
      </c>
      <c r="J58" s="5">
        <v>0</v>
      </c>
      <c r="K58" s="5">
        <v>1</v>
      </c>
      <c r="L58" s="5">
        <v>33</v>
      </c>
    </row>
    <row r="59" spans="1:12" ht="22.5" x14ac:dyDescent="0.2">
      <c r="A59" s="46" t="s">
        <v>122</v>
      </c>
      <c r="B59" s="46" t="s">
        <v>123</v>
      </c>
      <c r="C59" s="46" t="s">
        <v>12</v>
      </c>
      <c r="D59" s="5">
        <f t="shared" si="1"/>
        <v>57</v>
      </c>
      <c r="E59" s="5">
        <v>43</v>
      </c>
      <c r="F59" s="5" t="s">
        <v>814</v>
      </c>
      <c r="G59" s="5">
        <v>0</v>
      </c>
      <c r="H59" s="5">
        <v>0</v>
      </c>
      <c r="I59" s="5" t="s">
        <v>814</v>
      </c>
      <c r="J59" s="5">
        <v>0</v>
      </c>
      <c r="K59" s="5" t="s">
        <v>814</v>
      </c>
      <c r="L59" s="5">
        <v>14</v>
      </c>
    </row>
    <row r="60" spans="1:12" ht="22.5" x14ac:dyDescent="0.2">
      <c r="A60" s="46" t="s">
        <v>124</v>
      </c>
      <c r="B60" s="46" t="s">
        <v>125</v>
      </c>
      <c r="C60" s="46" t="s">
        <v>15</v>
      </c>
      <c r="D60" s="5">
        <f t="shared" si="1"/>
        <v>68</v>
      </c>
      <c r="E60" s="5">
        <v>42</v>
      </c>
      <c r="F60" s="5">
        <v>0</v>
      </c>
      <c r="G60" s="5">
        <v>0</v>
      </c>
      <c r="H60" s="5">
        <v>0</v>
      </c>
      <c r="I60" s="5">
        <v>1</v>
      </c>
      <c r="J60" s="5">
        <v>0</v>
      </c>
      <c r="K60" s="5">
        <v>2</v>
      </c>
      <c r="L60" s="5">
        <v>23</v>
      </c>
    </row>
    <row r="61" spans="1:12" ht="22.5" x14ac:dyDescent="0.2">
      <c r="A61" s="46" t="s">
        <v>126</v>
      </c>
      <c r="B61" s="46" t="s">
        <v>127</v>
      </c>
      <c r="C61" s="46" t="s">
        <v>16</v>
      </c>
      <c r="D61" s="5">
        <f t="shared" si="1"/>
        <v>110</v>
      </c>
      <c r="E61" s="5">
        <v>80</v>
      </c>
      <c r="F61" s="5">
        <v>0</v>
      </c>
      <c r="G61" s="5" t="s">
        <v>814</v>
      </c>
      <c r="H61" s="5" t="s">
        <v>814</v>
      </c>
      <c r="I61" s="5">
        <v>2</v>
      </c>
      <c r="J61" s="5">
        <v>0</v>
      </c>
      <c r="K61" s="5">
        <v>0</v>
      </c>
      <c r="L61" s="5">
        <v>28</v>
      </c>
    </row>
    <row r="62" spans="1:12" ht="22.5" x14ac:dyDescent="0.2">
      <c r="A62" s="46" t="s">
        <v>128</v>
      </c>
      <c r="B62" s="46" t="s">
        <v>129</v>
      </c>
      <c r="C62" s="46" t="s">
        <v>16</v>
      </c>
      <c r="D62" s="5">
        <f t="shared" si="1"/>
        <v>113</v>
      </c>
      <c r="E62" s="5">
        <v>81</v>
      </c>
      <c r="F62" s="5">
        <v>0</v>
      </c>
      <c r="G62" s="5">
        <v>3</v>
      </c>
      <c r="H62" s="5">
        <v>0</v>
      </c>
      <c r="I62" s="5">
        <v>0</v>
      </c>
      <c r="J62" s="5">
        <v>0</v>
      </c>
      <c r="K62" s="5">
        <v>0</v>
      </c>
      <c r="L62" s="5">
        <v>29</v>
      </c>
    </row>
    <row r="63" spans="1:12" ht="22.5" x14ac:dyDescent="0.2">
      <c r="A63" s="46" t="s">
        <v>130</v>
      </c>
      <c r="B63" s="46" t="s">
        <v>131</v>
      </c>
      <c r="C63" s="46" t="s">
        <v>12</v>
      </c>
      <c r="D63" s="5">
        <f t="shared" si="1"/>
        <v>109</v>
      </c>
      <c r="E63" s="5">
        <v>78</v>
      </c>
      <c r="F63" s="5">
        <v>0</v>
      </c>
      <c r="G63" s="5">
        <v>0</v>
      </c>
      <c r="H63" s="5">
        <v>0</v>
      </c>
      <c r="I63" s="5">
        <v>0</v>
      </c>
      <c r="J63" s="5">
        <v>0</v>
      </c>
      <c r="K63" s="5">
        <v>1</v>
      </c>
      <c r="L63" s="5">
        <v>30</v>
      </c>
    </row>
    <row r="64" spans="1:12" ht="22.5" x14ac:dyDescent="0.2">
      <c r="A64" s="59" t="s">
        <v>132</v>
      </c>
      <c r="B64" s="59" t="s">
        <v>133</v>
      </c>
      <c r="C64" s="46"/>
      <c r="D64" s="5">
        <f t="shared" si="1"/>
        <v>1400</v>
      </c>
      <c r="E64" s="5">
        <v>1020</v>
      </c>
      <c r="F64" s="5">
        <v>2</v>
      </c>
      <c r="G64" s="5">
        <v>8</v>
      </c>
      <c r="H64" s="5">
        <v>3</v>
      </c>
      <c r="I64" s="5">
        <v>27</v>
      </c>
      <c r="J64" s="5">
        <v>2</v>
      </c>
      <c r="K64" s="5">
        <v>11</v>
      </c>
      <c r="L64" s="5">
        <v>327</v>
      </c>
    </row>
    <row r="65" spans="1:12" ht="22.5" x14ac:dyDescent="0.2">
      <c r="A65" s="46" t="s">
        <v>134</v>
      </c>
      <c r="B65" s="46" t="s">
        <v>135</v>
      </c>
      <c r="C65" s="46" t="s">
        <v>15</v>
      </c>
      <c r="D65" s="5">
        <f t="shared" si="1"/>
        <v>147</v>
      </c>
      <c r="E65" s="5">
        <v>119</v>
      </c>
      <c r="F65" s="5">
        <v>0</v>
      </c>
      <c r="G65" s="5" t="s">
        <v>814</v>
      </c>
      <c r="H65" s="5" t="s">
        <v>814</v>
      </c>
      <c r="I65" s="5">
        <v>1</v>
      </c>
      <c r="J65" s="5">
        <v>0</v>
      </c>
      <c r="K65" s="5">
        <v>1</v>
      </c>
      <c r="L65" s="5">
        <v>26</v>
      </c>
    </row>
    <row r="66" spans="1:12" ht="22.5" x14ac:dyDescent="0.2">
      <c r="A66" s="46" t="s">
        <v>136</v>
      </c>
      <c r="B66" s="46" t="s">
        <v>137</v>
      </c>
      <c r="C66" s="46" t="s">
        <v>11</v>
      </c>
      <c r="D66" s="5">
        <f t="shared" si="1"/>
        <v>480</v>
      </c>
      <c r="E66" s="5">
        <v>339</v>
      </c>
      <c r="F66" s="5">
        <v>1</v>
      </c>
      <c r="G66" s="5">
        <v>5</v>
      </c>
      <c r="H66" s="5">
        <v>2</v>
      </c>
      <c r="I66" s="5">
        <v>22</v>
      </c>
      <c r="J66" s="5">
        <v>2</v>
      </c>
      <c r="K66" s="5">
        <v>5</v>
      </c>
      <c r="L66" s="5">
        <v>104</v>
      </c>
    </row>
    <row r="67" spans="1:12" ht="22.5" x14ac:dyDescent="0.2">
      <c r="A67" s="46" t="s">
        <v>138</v>
      </c>
      <c r="B67" s="46" t="s">
        <v>139</v>
      </c>
      <c r="C67" s="46" t="s">
        <v>15</v>
      </c>
      <c r="D67" s="5">
        <f t="shared" si="1"/>
        <v>273</v>
      </c>
      <c r="E67" s="5">
        <v>206</v>
      </c>
      <c r="F67" s="5" t="s">
        <v>814</v>
      </c>
      <c r="G67" s="5">
        <v>1</v>
      </c>
      <c r="H67" s="5">
        <v>1</v>
      </c>
      <c r="I67" s="5">
        <v>2</v>
      </c>
      <c r="J67" s="5">
        <v>0</v>
      </c>
      <c r="K67" s="5">
        <v>2</v>
      </c>
      <c r="L67" s="5">
        <v>61</v>
      </c>
    </row>
    <row r="68" spans="1:12" ht="22.5" x14ac:dyDescent="0.2">
      <c r="A68" s="46" t="s">
        <v>140</v>
      </c>
      <c r="B68" s="46" t="s">
        <v>141</v>
      </c>
      <c r="C68" s="46" t="s">
        <v>15</v>
      </c>
      <c r="D68" s="5">
        <f t="shared" si="1"/>
        <v>178</v>
      </c>
      <c r="E68" s="5">
        <v>139</v>
      </c>
      <c r="F68" s="5">
        <v>0</v>
      </c>
      <c r="G68" s="5" t="s">
        <v>814</v>
      </c>
      <c r="H68" s="5">
        <v>0</v>
      </c>
      <c r="I68" s="5">
        <v>1</v>
      </c>
      <c r="J68" s="5">
        <v>0</v>
      </c>
      <c r="K68" s="5">
        <v>1</v>
      </c>
      <c r="L68" s="5">
        <v>37</v>
      </c>
    </row>
    <row r="69" spans="1:12" ht="22.5" x14ac:dyDescent="0.2">
      <c r="A69" s="46" t="s">
        <v>142</v>
      </c>
      <c r="B69" s="46" t="s">
        <v>143</v>
      </c>
      <c r="C69" s="46" t="s">
        <v>15</v>
      </c>
      <c r="D69" s="5">
        <f t="shared" si="1"/>
        <v>320</v>
      </c>
      <c r="E69" s="5">
        <v>217</v>
      </c>
      <c r="F69" s="5">
        <v>1</v>
      </c>
      <c r="G69" s="5">
        <v>1</v>
      </c>
      <c r="H69" s="5" t="s">
        <v>814</v>
      </c>
      <c r="I69" s="5">
        <v>1</v>
      </c>
      <c r="J69" s="5" t="s">
        <v>814</v>
      </c>
      <c r="K69" s="5">
        <v>2</v>
      </c>
      <c r="L69" s="5">
        <v>98</v>
      </c>
    </row>
    <row r="70" spans="1:12" ht="22.5" x14ac:dyDescent="0.2">
      <c r="A70" s="59" t="s">
        <v>144</v>
      </c>
      <c r="B70" s="59" t="s">
        <v>145</v>
      </c>
      <c r="C70" s="46"/>
      <c r="D70" s="5">
        <f t="shared" si="1"/>
        <v>5390</v>
      </c>
      <c r="E70" s="5">
        <v>3056</v>
      </c>
      <c r="F70" s="5">
        <v>15</v>
      </c>
      <c r="G70" s="5">
        <v>26</v>
      </c>
      <c r="H70" s="5">
        <v>10</v>
      </c>
      <c r="I70" s="5">
        <v>331</v>
      </c>
      <c r="J70" s="5">
        <v>15</v>
      </c>
      <c r="K70" s="5">
        <v>57</v>
      </c>
      <c r="L70" s="5">
        <v>1880</v>
      </c>
    </row>
    <row r="71" spans="1:12" ht="22.5" x14ac:dyDescent="0.2">
      <c r="A71" s="59" t="s">
        <v>146</v>
      </c>
      <c r="B71" s="59" t="s">
        <v>147</v>
      </c>
      <c r="C71" s="46" t="s">
        <v>12</v>
      </c>
      <c r="D71" s="5">
        <f t="shared" si="1"/>
        <v>336</v>
      </c>
      <c r="E71" s="5">
        <v>222</v>
      </c>
      <c r="F71" s="5">
        <v>1</v>
      </c>
      <c r="G71" s="5">
        <v>1</v>
      </c>
      <c r="H71" s="5" t="s">
        <v>814</v>
      </c>
      <c r="I71" s="5">
        <v>2</v>
      </c>
      <c r="J71" s="5">
        <v>0</v>
      </c>
      <c r="K71" s="5">
        <v>3</v>
      </c>
      <c r="L71" s="5">
        <v>107</v>
      </c>
    </row>
    <row r="72" spans="1:12" ht="22.5" x14ac:dyDescent="0.2">
      <c r="A72" s="59" t="s">
        <v>148</v>
      </c>
      <c r="B72" s="59" t="s">
        <v>149</v>
      </c>
      <c r="C72" s="46" t="s">
        <v>17</v>
      </c>
      <c r="D72" s="5">
        <f t="shared" si="1"/>
        <v>259</v>
      </c>
      <c r="E72" s="5">
        <v>137</v>
      </c>
      <c r="F72" s="5">
        <v>1</v>
      </c>
      <c r="G72" s="5">
        <v>2</v>
      </c>
      <c r="H72" s="5" t="s">
        <v>814</v>
      </c>
      <c r="I72" s="5">
        <v>4</v>
      </c>
      <c r="J72" s="5" t="s">
        <v>814</v>
      </c>
      <c r="K72" s="5">
        <v>3</v>
      </c>
      <c r="L72" s="5">
        <v>112</v>
      </c>
    </row>
    <row r="73" spans="1:12" ht="22.5" x14ac:dyDescent="0.2">
      <c r="A73" s="59" t="s">
        <v>150</v>
      </c>
      <c r="B73" s="59" t="s">
        <v>151</v>
      </c>
      <c r="C73" s="46" t="s">
        <v>15</v>
      </c>
      <c r="D73" s="5">
        <f t="shared" si="1"/>
        <v>159</v>
      </c>
      <c r="E73" s="5">
        <v>86</v>
      </c>
      <c r="F73" s="5" t="s">
        <v>814</v>
      </c>
      <c r="G73" s="5" t="s">
        <v>814</v>
      </c>
      <c r="H73" s="5" t="s">
        <v>814</v>
      </c>
      <c r="I73" s="5">
        <v>1</v>
      </c>
      <c r="J73" s="5">
        <v>0</v>
      </c>
      <c r="K73" s="5">
        <v>2</v>
      </c>
      <c r="L73" s="5">
        <v>70</v>
      </c>
    </row>
    <row r="74" spans="1:12" ht="22.5" x14ac:dyDescent="0.2">
      <c r="A74" s="59" t="s">
        <v>152</v>
      </c>
      <c r="B74" s="59" t="s">
        <v>153</v>
      </c>
      <c r="C74" s="46" t="s">
        <v>16</v>
      </c>
      <c r="D74" s="5">
        <f t="shared" si="1"/>
        <v>169</v>
      </c>
      <c r="E74" s="5">
        <v>110</v>
      </c>
      <c r="F74" s="5" t="s">
        <v>814</v>
      </c>
      <c r="G74" s="5" t="s">
        <v>814</v>
      </c>
      <c r="H74" s="5">
        <v>0</v>
      </c>
      <c r="I74" s="5">
        <v>3</v>
      </c>
      <c r="J74" s="5" t="s">
        <v>814</v>
      </c>
      <c r="K74" s="5">
        <v>2</v>
      </c>
      <c r="L74" s="5">
        <v>54</v>
      </c>
    </row>
    <row r="75" spans="1:12" ht="22.5" x14ac:dyDescent="0.2">
      <c r="A75" s="59" t="s">
        <v>154</v>
      </c>
      <c r="B75" s="59" t="s">
        <v>155</v>
      </c>
      <c r="C75" s="46" t="s">
        <v>11</v>
      </c>
      <c r="D75" s="5">
        <f t="shared" si="1"/>
        <v>205</v>
      </c>
      <c r="E75" s="5">
        <v>108</v>
      </c>
      <c r="F75" s="5">
        <v>1</v>
      </c>
      <c r="G75" s="5">
        <v>1</v>
      </c>
      <c r="H75" s="5" t="s">
        <v>814</v>
      </c>
      <c r="I75" s="5">
        <v>3</v>
      </c>
      <c r="J75" s="5" t="s">
        <v>814</v>
      </c>
      <c r="K75" s="5">
        <v>3</v>
      </c>
      <c r="L75" s="5">
        <v>89</v>
      </c>
    </row>
    <row r="76" spans="1:12" ht="22.5" x14ac:dyDescent="0.2">
      <c r="A76" s="59" t="s">
        <v>156</v>
      </c>
      <c r="B76" s="59" t="s">
        <v>157</v>
      </c>
      <c r="C76" s="46"/>
      <c r="D76" s="5">
        <f t="shared" si="1"/>
        <v>605</v>
      </c>
      <c r="E76" s="5">
        <v>410</v>
      </c>
      <c r="F76" s="5">
        <v>2</v>
      </c>
      <c r="G76" s="5" t="s">
        <v>814</v>
      </c>
      <c r="H76" s="5">
        <v>1</v>
      </c>
      <c r="I76" s="5">
        <v>1</v>
      </c>
      <c r="J76" s="5" t="s">
        <v>814</v>
      </c>
      <c r="K76" s="5">
        <v>9</v>
      </c>
      <c r="L76" s="5">
        <v>182</v>
      </c>
    </row>
    <row r="77" spans="1:12" ht="22.5" x14ac:dyDescent="0.2">
      <c r="A77" s="46" t="s">
        <v>158</v>
      </c>
      <c r="B77" s="46" t="s">
        <v>159</v>
      </c>
      <c r="C77" s="46" t="s">
        <v>12</v>
      </c>
      <c r="D77" s="5">
        <f t="shared" si="1"/>
        <v>55</v>
      </c>
      <c r="E77" s="5">
        <v>40</v>
      </c>
      <c r="F77" s="5" t="s">
        <v>814</v>
      </c>
      <c r="G77" s="5">
        <v>0</v>
      </c>
      <c r="H77" s="5">
        <v>0</v>
      </c>
      <c r="I77" s="5" t="s">
        <v>814</v>
      </c>
      <c r="J77" s="5" t="s">
        <v>814</v>
      </c>
      <c r="K77" s="5">
        <v>1</v>
      </c>
      <c r="L77" s="5">
        <v>14</v>
      </c>
    </row>
    <row r="78" spans="1:12" ht="22.5" x14ac:dyDescent="0.2">
      <c r="A78" s="46" t="s">
        <v>160</v>
      </c>
      <c r="B78" s="46" t="s">
        <v>161</v>
      </c>
      <c r="C78" s="46" t="s">
        <v>12</v>
      </c>
      <c r="D78" s="5">
        <f t="shared" ref="D78:D141" si="2">SUM(E78:L78)</f>
        <v>90</v>
      </c>
      <c r="E78" s="5">
        <v>63</v>
      </c>
      <c r="F78" s="5" t="s">
        <v>814</v>
      </c>
      <c r="G78" s="5">
        <v>0</v>
      </c>
      <c r="H78" s="5">
        <v>0</v>
      </c>
      <c r="I78" s="5">
        <v>0</v>
      </c>
      <c r="J78" s="5">
        <v>0</v>
      </c>
      <c r="K78" s="5">
        <v>2</v>
      </c>
      <c r="L78" s="5">
        <v>25</v>
      </c>
    </row>
    <row r="79" spans="1:12" ht="22.5" x14ac:dyDescent="0.2">
      <c r="A79" s="46" t="s">
        <v>162</v>
      </c>
      <c r="B79" s="46" t="s">
        <v>163</v>
      </c>
      <c r="C79" s="46" t="s">
        <v>12</v>
      </c>
      <c r="D79" s="5">
        <f t="shared" si="2"/>
        <v>159</v>
      </c>
      <c r="E79" s="5">
        <v>112</v>
      </c>
      <c r="F79" s="5" t="s">
        <v>814</v>
      </c>
      <c r="G79" s="5" t="s">
        <v>814</v>
      </c>
      <c r="H79" s="5">
        <v>1</v>
      </c>
      <c r="I79" s="5" t="s">
        <v>814</v>
      </c>
      <c r="J79" s="5">
        <v>0</v>
      </c>
      <c r="K79" s="5">
        <v>2</v>
      </c>
      <c r="L79" s="5">
        <v>44</v>
      </c>
    </row>
    <row r="80" spans="1:12" ht="22.5" x14ac:dyDescent="0.2">
      <c r="A80" s="46" t="s">
        <v>164</v>
      </c>
      <c r="B80" s="46" t="s">
        <v>165</v>
      </c>
      <c r="C80" s="46" t="s">
        <v>12</v>
      </c>
      <c r="D80" s="5">
        <f t="shared" si="2"/>
        <v>52</v>
      </c>
      <c r="E80" s="5">
        <v>33</v>
      </c>
      <c r="F80" s="5">
        <v>1</v>
      </c>
      <c r="G80" s="5">
        <v>0</v>
      </c>
      <c r="H80" s="5">
        <v>0</v>
      </c>
      <c r="I80" s="5">
        <v>0</v>
      </c>
      <c r="J80" s="5">
        <v>0</v>
      </c>
      <c r="K80" s="5">
        <v>2</v>
      </c>
      <c r="L80" s="5">
        <v>16</v>
      </c>
    </row>
    <row r="81" spans="1:12" ht="22.5" x14ac:dyDescent="0.2">
      <c r="A81" s="46" t="s">
        <v>166</v>
      </c>
      <c r="B81" s="46" t="s">
        <v>167</v>
      </c>
      <c r="C81" s="46" t="s">
        <v>12</v>
      </c>
      <c r="D81" s="5">
        <f t="shared" si="2"/>
        <v>53</v>
      </c>
      <c r="E81" s="5">
        <v>33</v>
      </c>
      <c r="F81" s="5">
        <v>0</v>
      </c>
      <c r="G81" s="5">
        <v>0</v>
      </c>
      <c r="H81" s="5">
        <v>0</v>
      </c>
      <c r="I81" s="5">
        <v>0</v>
      </c>
      <c r="J81" s="5">
        <v>0</v>
      </c>
      <c r="K81" s="5">
        <v>1</v>
      </c>
      <c r="L81" s="5">
        <v>19</v>
      </c>
    </row>
    <row r="82" spans="1:12" ht="22.5" x14ac:dyDescent="0.2">
      <c r="A82" s="46" t="s">
        <v>168</v>
      </c>
      <c r="B82" s="46" t="s">
        <v>169</v>
      </c>
      <c r="C82" s="46" t="s">
        <v>12</v>
      </c>
      <c r="D82" s="5">
        <f t="shared" si="2"/>
        <v>108</v>
      </c>
      <c r="E82" s="5">
        <v>71</v>
      </c>
      <c r="F82" s="5" t="s">
        <v>814</v>
      </c>
      <c r="G82" s="5">
        <v>0</v>
      </c>
      <c r="H82" s="5">
        <v>0</v>
      </c>
      <c r="I82" s="5">
        <v>1</v>
      </c>
      <c r="J82" s="5">
        <v>0</v>
      </c>
      <c r="K82" s="5">
        <v>1</v>
      </c>
      <c r="L82" s="5">
        <v>35</v>
      </c>
    </row>
    <row r="83" spans="1:12" ht="22.5" x14ac:dyDescent="0.2">
      <c r="A83" s="46" t="s">
        <v>170</v>
      </c>
      <c r="B83" s="46" t="s">
        <v>171</v>
      </c>
      <c r="C83" s="46" t="s">
        <v>16</v>
      </c>
      <c r="D83" s="5">
        <f t="shared" si="2"/>
        <v>86</v>
      </c>
      <c r="E83" s="5">
        <v>58</v>
      </c>
      <c r="F83" s="5">
        <v>0</v>
      </c>
      <c r="G83" s="5">
        <v>0</v>
      </c>
      <c r="H83" s="5">
        <v>0</v>
      </c>
      <c r="I83" s="5">
        <v>0</v>
      </c>
      <c r="J83" s="5">
        <v>0</v>
      </c>
      <c r="K83" s="5" t="s">
        <v>814</v>
      </c>
      <c r="L83" s="5">
        <v>28</v>
      </c>
    </row>
    <row r="84" spans="1:12" ht="22.5" x14ac:dyDescent="0.2">
      <c r="A84" s="59" t="s">
        <v>172</v>
      </c>
      <c r="B84" s="59" t="s">
        <v>173</v>
      </c>
      <c r="C84" s="46"/>
      <c r="D84" s="5">
        <f t="shared" si="2"/>
        <v>1376</v>
      </c>
      <c r="E84" s="5">
        <v>794</v>
      </c>
      <c r="F84" s="5">
        <v>4</v>
      </c>
      <c r="G84" s="5">
        <v>4</v>
      </c>
      <c r="H84" s="5">
        <v>1</v>
      </c>
      <c r="I84" s="5">
        <v>66</v>
      </c>
      <c r="J84" s="5">
        <v>2</v>
      </c>
      <c r="K84" s="5">
        <v>13</v>
      </c>
      <c r="L84" s="5">
        <v>492</v>
      </c>
    </row>
    <row r="85" spans="1:12" ht="22.5" x14ac:dyDescent="0.2">
      <c r="A85" s="46" t="s">
        <v>174</v>
      </c>
      <c r="B85" s="46" t="s">
        <v>175</v>
      </c>
      <c r="C85" s="46" t="s">
        <v>15</v>
      </c>
      <c r="D85" s="5">
        <f t="shared" si="2"/>
        <v>238</v>
      </c>
      <c r="E85" s="5">
        <v>156</v>
      </c>
      <c r="F85" s="5" t="s">
        <v>814</v>
      </c>
      <c r="G85" s="5" t="s">
        <v>814</v>
      </c>
      <c r="H85" s="5" t="s">
        <v>814</v>
      </c>
      <c r="I85" s="5">
        <v>1</v>
      </c>
      <c r="J85" s="5">
        <v>0</v>
      </c>
      <c r="K85" s="5">
        <v>2</v>
      </c>
      <c r="L85" s="5">
        <v>79</v>
      </c>
    </row>
    <row r="86" spans="1:12" ht="22.5" x14ac:dyDescent="0.2">
      <c r="A86" s="46" t="s">
        <v>176</v>
      </c>
      <c r="B86" s="46" t="s">
        <v>177</v>
      </c>
      <c r="C86" s="46" t="s">
        <v>15</v>
      </c>
      <c r="D86" s="5">
        <f t="shared" si="2"/>
        <v>305</v>
      </c>
      <c r="E86" s="5">
        <v>192</v>
      </c>
      <c r="F86" s="5">
        <v>1</v>
      </c>
      <c r="G86" s="5">
        <v>1</v>
      </c>
      <c r="H86" s="5" t="s">
        <v>814</v>
      </c>
      <c r="I86" s="5">
        <v>7</v>
      </c>
      <c r="J86" s="5" t="s">
        <v>814</v>
      </c>
      <c r="K86" s="5">
        <v>2</v>
      </c>
      <c r="L86" s="5">
        <v>102</v>
      </c>
    </row>
    <row r="87" spans="1:12" ht="22.5" x14ac:dyDescent="0.2">
      <c r="A87" s="46" t="s">
        <v>178</v>
      </c>
      <c r="B87" s="46" t="s">
        <v>179</v>
      </c>
      <c r="C87" s="46" t="s">
        <v>15</v>
      </c>
      <c r="D87" s="5">
        <f t="shared" si="2"/>
        <v>260</v>
      </c>
      <c r="E87" s="5">
        <v>163</v>
      </c>
      <c r="F87" s="5" t="s">
        <v>814</v>
      </c>
      <c r="G87" s="5" t="s">
        <v>814</v>
      </c>
      <c r="H87" s="5" t="s">
        <v>814</v>
      </c>
      <c r="I87" s="5">
        <v>10</v>
      </c>
      <c r="J87" s="5">
        <v>1</v>
      </c>
      <c r="K87" s="5">
        <v>4</v>
      </c>
      <c r="L87" s="5">
        <v>82</v>
      </c>
    </row>
    <row r="88" spans="1:12" ht="22.5" x14ac:dyDescent="0.2">
      <c r="A88" s="46" t="s">
        <v>180</v>
      </c>
      <c r="B88" s="46" t="s">
        <v>181</v>
      </c>
      <c r="C88" s="46" t="s">
        <v>11</v>
      </c>
      <c r="D88" s="5">
        <f t="shared" si="2"/>
        <v>569</v>
      </c>
      <c r="E88" s="5">
        <v>283</v>
      </c>
      <c r="F88" s="5">
        <v>3</v>
      </c>
      <c r="G88" s="5">
        <v>2</v>
      </c>
      <c r="H88" s="5" t="s">
        <v>814</v>
      </c>
      <c r="I88" s="5">
        <v>46</v>
      </c>
      <c r="J88" s="5">
        <v>1</v>
      </c>
      <c r="K88" s="5">
        <v>5</v>
      </c>
      <c r="L88" s="5">
        <v>229</v>
      </c>
    </row>
    <row r="89" spans="1:12" ht="22.5" x14ac:dyDescent="0.2">
      <c r="A89" s="59" t="s">
        <v>182</v>
      </c>
      <c r="B89" s="59" t="s">
        <v>183</v>
      </c>
      <c r="C89" s="46"/>
      <c r="D89" s="5">
        <f t="shared" si="2"/>
        <v>2278</v>
      </c>
      <c r="E89" s="5">
        <v>1190</v>
      </c>
      <c r="F89" s="5">
        <v>6</v>
      </c>
      <c r="G89" s="5">
        <v>17</v>
      </c>
      <c r="H89" s="5">
        <v>7</v>
      </c>
      <c r="I89" s="5">
        <v>250</v>
      </c>
      <c r="J89" s="5">
        <v>13</v>
      </c>
      <c r="K89" s="5">
        <v>24</v>
      </c>
      <c r="L89" s="5">
        <v>771</v>
      </c>
    </row>
    <row r="90" spans="1:12" ht="22.5" x14ac:dyDescent="0.2">
      <c r="A90" s="46" t="s">
        <v>184</v>
      </c>
      <c r="B90" s="46" t="s">
        <v>185</v>
      </c>
      <c r="C90" s="46" t="s">
        <v>17</v>
      </c>
      <c r="D90" s="5">
        <f t="shared" si="2"/>
        <v>530</v>
      </c>
      <c r="E90" s="5">
        <v>253</v>
      </c>
      <c r="F90" s="5">
        <v>1</v>
      </c>
      <c r="G90" s="5">
        <v>5</v>
      </c>
      <c r="H90" s="5">
        <v>1</v>
      </c>
      <c r="I90" s="5">
        <v>113</v>
      </c>
      <c r="J90" s="5">
        <v>4</v>
      </c>
      <c r="K90" s="5">
        <v>6</v>
      </c>
      <c r="L90" s="5">
        <v>147</v>
      </c>
    </row>
    <row r="91" spans="1:12" ht="22.5" x14ac:dyDescent="0.2">
      <c r="A91" s="46" t="s">
        <v>186</v>
      </c>
      <c r="B91" s="46" t="s">
        <v>187</v>
      </c>
      <c r="C91" s="46" t="s">
        <v>17</v>
      </c>
      <c r="D91" s="5">
        <f t="shared" si="2"/>
        <v>208</v>
      </c>
      <c r="E91" s="5">
        <v>118</v>
      </c>
      <c r="F91" s="5">
        <v>1</v>
      </c>
      <c r="G91" s="5">
        <v>1</v>
      </c>
      <c r="H91" s="5" t="s">
        <v>814</v>
      </c>
      <c r="I91" s="5">
        <v>12</v>
      </c>
      <c r="J91" s="5">
        <v>1</v>
      </c>
      <c r="K91" s="5">
        <v>2</v>
      </c>
      <c r="L91" s="5">
        <v>73</v>
      </c>
    </row>
    <row r="92" spans="1:12" ht="22.5" x14ac:dyDescent="0.2">
      <c r="A92" s="46" t="s">
        <v>188</v>
      </c>
      <c r="B92" s="46" t="s">
        <v>189</v>
      </c>
      <c r="C92" s="46" t="s">
        <v>17</v>
      </c>
      <c r="D92" s="5">
        <f t="shared" si="2"/>
        <v>435</v>
      </c>
      <c r="E92" s="5">
        <v>211</v>
      </c>
      <c r="F92" s="5">
        <v>1</v>
      </c>
      <c r="G92" s="5">
        <v>3</v>
      </c>
      <c r="H92" s="5">
        <v>1</v>
      </c>
      <c r="I92" s="5">
        <v>71</v>
      </c>
      <c r="J92" s="5">
        <v>2</v>
      </c>
      <c r="K92" s="5">
        <v>4</v>
      </c>
      <c r="L92" s="5">
        <v>142</v>
      </c>
    </row>
    <row r="93" spans="1:12" ht="22.5" x14ac:dyDescent="0.2">
      <c r="A93" s="46" t="s">
        <v>190</v>
      </c>
      <c r="B93" s="46" t="s">
        <v>191</v>
      </c>
      <c r="C93" s="46" t="s">
        <v>11</v>
      </c>
      <c r="D93" s="5">
        <f t="shared" si="2"/>
        <v>773</v>
      </c>
      <c r="E93" s="5">
        <v>395</v>
      </c>
      <c r="F93" s="5">
        <v>3</v>
      </c>
      <c r="G93" s="5">
        <v>8</v>
      </c>
      <c r="H93" s="5">
        <v>5</v>
      </c>
      <c r="I93" s="5">
        <v>39</v>
      </c>
      <c r="J93" s="5">
        <v>6</v>
      </c>
      <c r="K93" s="5">
        <v>7</v>
      </c>
      <c r="L93" s="5">
        <v>310</v>
      </c>
    </row>
    <row r="94" spans="1:12" ht="22.5" x14ac:dyDescent="0.2">
      <c r="A94" s="46" t="s">
        <v>192</v>
      </c>
      <c r="B94" s="46" t="s">
        <v>193</v>
      </c>
      <c r="C94" s="46" t="s">
        <v>15</v>
      </c>
      <c r="D94" s="5">
        <f t="shared" si="2"/>
        <v>333</v>
      </c>
      <c r="E94" s="5">
        <v>213</v>
      </c>
      <c r="F94" s="5">
        <v>1</v>
      </c>
      <c r="G94" s="5">
        <v>1</v>
      </c>
      <c r="H94" s="5" t="s">
        <v>814</v>
      </c>
      <c r="I94" s="5">
        <v>14</v>
      </c>
      <c r="J94" s="5" t="s">
        <v>814</v>
      </c>
      <c r="K94" s="5">
        <v>5</v>
      </c>
      <c r="L94" s="5">
        <v>99</v>
      </c>
    </row>
    <row r="95" spans="1:12" ht="22.5" x14ac:dyDescent="0.2">
      <c r="A95" s="59" t="s">
        <v>194</v>
      </c>
      <c r="B95" s="59" t="s">
        <v>195</v>
      </c>
      <c r="C95" s="46"/>
      <c r="D95" s="5">
        <f t="shared" si="2"/>
        <v>4678</v>
      </c>
      <c r="E95" s="5">
        <v>2545</v>
      </c>
      <c r="F95" s="5">
        <v>11</v>
      </c>
      <c r="G95" s="5">
        <v>94</v>
      </c>
      <c r="H95" s="5">
        <v>4</v>
      </c>
      <c r="I95" s="5">
        <v>152</v>
      </c>
      <c r="J95" s="5">
        <v>40</v>
      </c>
      <c r="K95" s="5">
        <v>51</v>
      </c>
      <c r="L95" s="5">
        <v>1781</v>
      </c>
    </row>
    <row r="96" spans="1:12" ht="22.5" x14ac:dyDescent="0.2">
      <c r="A96" s="59" t="s">
        <v>196</v>
      </c>
      <c r="B96" s="59" t="s">
        <v>197</v>
      </c>
      <c r="C96" s="46" t="s">
        <v>17</v>
      </c>
      <c r="D96" s="5">
        <f t="shared" si="2"/>
        <v>254</v>
      </c>
      <c r="E96" s="5">
        <v>124</v>
      </c>
      <c r="F96" s="5">
        <v>1</v>
      </c>
      <c r="G96" s="5">
        <v>3</v>
      </c>
      <c r="H96" s="5" t="s">
        <v>814</v>
      </c>
      <c r="I96" s="5">
        <v>21</v>
      </c>
      <c r="J96" s="5">
        <v>5</v>
      </c>
      <c r="K96" s="5">
        <v>3</v>
      </c>
      <c r="L96" s="5">
        <v>97</v>
      </c>
    </row>
    <row r="97" spans="1:12" ht="22.5" x14ac:dyDescent="0.2">
      <c r="A97" s="59" t="s">
        <v>198</v>
      </c>
      <c r="B97" s="59" t="s">
        <v>199</v>
      </c>
      <c r="C97" s="46" t="s">
        <v>13</v>
      </c>
      <c r="D97" s="5">
        <f t="shared" si="2"/>
        <v>344</v>
      </c>
      <c r="E97" s="5">
        <v>110</v>
      </c>
      <c r="F97" s="5">
        <v>1</v>
      </c>
      <c r="G97" s="5">
        <v>55</v>
      </c>
      <c r="H97" s="5" t="s">
        <v>814</v>
      </c>
      <c r="I97" s="5">
        <v>69</v>
      </c>
      <c r="J97" s="5">
        <v>15</v>
      </c>
      <c r="K97" s="5">
        <v>6</v>
      </c>
      <c r="L97" s="5">
        <v>88</v>
      </c>
    </row>
    <row r="98" spans="1:12" ht="22.5" x14ac:dyDescent="0.2">
      <c r="A98" s="59" t="s">
        <v>200</v>
      </c>
      <c r="B98" s="59" t="s">
        <v>201</v>
      </c>
      <c r="C98" s="46" t="s">
        <v>11</v>
      </c>
      <c r="D98" s="5">
        <f t="shared" si="2"/>
        <v>318</v>
      </c>
      <c r="E98" s="5">
        <v>148</v>
      </c>
      <c r="F98" s="5">
        <v>1</v>
      </c>
      <c r="G98" s="5">
        <v>5</v>
      </c>
      <c r="H98" s="5">
        <v>1</v>
      </c>
      <c r="I98" s="5">
        <v>30</v>
      </c>
      <c r="J98" s="5">
        <v>2</v>
      </c>
      <c r="K98" s="5">
        <v>4</v>
      </c>
      <c r="L98" s="5">
        <v>127</v>
      </c>
    </row>
    <row r="99" spans="1:12" ht="22.5" x14ac:dyDescent="0.2">
      <c r="A99" s="59" t="s">
        <v>202</v>
      </c>
      <c r="B99" s="59" t="s">
        <v>203</v>
      </c>
      <c r="C99" s="46" t="s">
        <v>12</v>
      </c>
      <c r="D99" s="5">
        <f t="shared" si="2"/>
        <v>38</v>
      </c>
      <c r="E99" s="5">
        <v>25</v>
      </c>
      <c r="F99" s="5" t="s">
        <v>814</v>
      </c>
      <c r="G99" s="5">
        <v>0</v>
      </c>
      <c r="H99" s="5">
        <v>0</v>
      </c>
      <c r="I99" s="5">
        <v>0</v>
      </c>
      <c r="J99" s="5">
        <v>0</v>
      </c>
      <c r="K99" s="5">
        <v>1</v>
      </c>
      <c r="L99" s="5">
        <v>12</v>
      </c>
    </row>
    <row r="100" spans="1:12" ht="22.5" x14ac:dyDescent="0.2">
      <c r="A100" s="59" t="s">
        <v>204</v>
      </c>
      <c r="B100" s="59" t="s">
        <v>205</v>
      </c>
      <c r="C100" s="46"/>
      <c r="D100" s="5">
        <f t="shared" si="2"/>
        <v>782</v>
      </c>
      <c r="E100" s="5">
        <v>449</v>
      </c>
      <c r="F100" s="5">
        <v>2</v>
      </c>
      <c r="G100" s="5">
        <v>1</v>
      </c>
      <c r="H100" s="5">
        <v>1</v>
      </c>
      <c r="I100" s="5">
        <v>1</v>
      </c>
      <c r="J100" s="5">
        <v>2</v>
      </c>
      <c r="K100" s="5">
        <v>8</v>
      </c>
      <c r="L100" s="5">
        <v>318</v>
      </c>
    </row>
    <row r="101" spans="1:12" ht="22.5" x14ac:dyDescent="0.2">
      <c r="A101" s="46" t="s">
        <v>206</v>
      </c>
      <c r="B101" s="46" t="s">
        <v>207</v>
      </c>
      <c r="C101" s="46" t="s">
        <v>16</v>
      </c>
      <c r="D101" s="5">
        <f t="shared" si="2"/>
        <v>125</v>
      </c>
      <c r="E101" s="5">
        <v>70</v>
      </c>
      <c r="F101" s="5">
        <v>0</v>
      </c>
      <c r="G101" s="5">
        <v>0</v>
      </c>
      <c r="H101" s="5">
        <v>1</v>
      </c>
      <c r="I101" s="5">
        <v>0</v>
      </c>
      <c r="J101" s="5">
        <v>0</v>
      </c>
      <c r="K101" s="5">
        <v>1</v>
      </c>
      <c r="L101" s="5">
        <v>53</v>
      </c>
    </row>
    <row r="102" spans="1:12" ht="22.5" x14ac:dyDescent="0.2">
      <c r="A102" s="46" t="s">
        <v>208</v>
      </c>
      <c r="B102" s="46" t="s">
        <v>209</v>
      </c>
      <c r="C102" s="46" t="s">
        <v>15</v>
      </c>
      <c r="D102" s="5">
        <f t="shared" si="2"/>
        <v>77</v>
      </c>
      <c r="E102" s="5">
        <v>47</v>
      </c>
      <c r="F102" s="5">
        <v>0</v>
      </c>
      <c r="G102" s="5">
        <v>0</v>
      </c>
      <c r="H102" s="5">
        <v>0</v>
      </c>
      <c r="I102" s="5">
        <v>0</v>
      </c>
      <c r="J102" s="5">
        <v>0</v>
      </c>
      <c r="K102" s="5" t="s">
        <v>814</v>
      </c>
      <c r="L102" s="5">
        <v>30</v>
      </c>
    </row>
    <row r="103" spans="1:12" ht="22.5" x14ac:dyDescent="0.2">
      <c r="A103" s="46" t="s">
        <v>210</v>
      </c>
      <c r="B103" s="46" t="s">
        <v>211</v>
      </c>
      <c r="C103" s="46" t="s">
        <v>15</v>
      </c>
      <c r="D103" s="5">
        <f t="shared" si="2"/>
        <v>104</v>
      </c>
      <c r="E103" s="5">
        <v>59</v>
      </c>
      <c r="F103" s="5" t="s">
        <v>814</v>
      </c>
      <c r="G103" s="5">
        <v>0</v>
      </c>
      <c r="H103" s="5" t="s">
        <v>814</v>
      </c>
      <c r="I103" s="5">
        <v>0</v>
      </c>
      <c r="J103" s="5">
        <v>0</v>
      </c>
      <c r="K103" s="5">
        <v>2</v>
      </c>
      <c r="L103" s="5">
        <v>43</v>
      </c>
    </row>
    <row r="104" spans="1:12" ht="22.5" x14ac:dyDescent="0.2">
      <c r="A104" s="46" t="s">
        <v>212</v>
      </c>
      <c r="B104" s="46" t="s">
        <v>213</v>
      </c>
      <c r="C104" s="46" t="s">
        <v>12</v>
      </c>
      <c r="D104" s="5">
        <f t="shared" si="2"/>
        <v>71</v>
      </c>
      <c r="E104" s="5">
        <v>46</v>
      </c>
      <c r="F104" s="5">
        <v>0</v>
      </c>
      <c r="G104" s="5">
        <v>0</v>
      </c>
      <c r="H104" s="5" t="s">
        <v>814</v>
      </c>
      <c r="I104" s="5">
        <v>0</v>
      </c>
      <c r="J104" s="5">
        <v>0</v>
      </c>
      <c r="K104" s="5" t="s">
        <v>814</v>
      </c>
      <c r="L104" s="5">
        <v>25</v>
      </c>
    </row>
    <row r="105" spans="1:12" ht="22.5" x14ac:dyDescent="0.2">
      <c r="A105" s="46" t="s">
        <v>214</v>
      </c>
      <c r="B105" s="46" t="s">
        <v>215</v>
      </c>
      <c r="C105" s="46" t="s">
        <v>16</v>
      </c>
      <c r="D105" s="5">
        <f t="shared" si="2"/>
        <v>113</v>
      </c>
      <c r="E105" s="5">
        <v>59</v>
      </c>
      <c r="F105" s="5" t="s">
        <v>814</v>
      </c>
      <c r="G105" s="5">
        <v>0</v>
      </c>
      <c r="H105" s="5" t="s">
        <v>814</v>
      </c>
      <c r="I105" s="5">
        <v>0</v>
      </c>
      <c r="J105" s="5">
        <v>0</v>
      </c>
      <c r="K105" s="5">
        <v>1</v>
      </c>
      <c r="L105" s="5">
        <v>53</v>
      </c>
    </row>
    <row r="106" spans="1:12" ht="22.5" x14ac:dyDescent="0.2">
      <c r="A106" s="46" t="s">
        <v>216</v>
      </c>
      <c r="B106" s="46" t="s">
        <v>217</v>
      </c>
      <c r="C106" s="46" t="s">
        <v>16</v>
      </c>
      <c r="D106" s="5">
        <f t="shared" si="2"/>
        <v>91</v>
      </c>
      <c r="E106" s="5">
        <v>50</v>
      </c>
      <c r="F106" s="5">
        <v>1</v>
      </c>
      <c r="G106" s="5">
        <v>0</v>
      </c>
      <c r="H106" s="5">
        <v>0</v>
      </c>
      <c r="I106" s="5">
        <v>0</v>
      </c>
      <c r="J106" s="5">
        <v>0</v>
      </c>
      <c r="K106" s="5">
        <v>1</v>
      </c>
      <c r="L106" s="5">
        <v>39</v>
      </c>
    </row>
    <row r="107" spans="1:12" ht="22.5" x14ac:dyDescent="0.2">
      <c r="A107" s="46" t="s">
        <v>218</v>
      </c>
      <c r="B107" s="46" t="s">
        <v>219</v>
      </c>
      <c r="C107" s="46" t="s">
        <v>16</v>
      </c>
      <c r="D107" s="5">
        <f t="shared" si="2"/>
        <v>99</v>
      </c>
      <c r="E107" s="5">
        <v>57</v>
      </c>
      <c r="F107" s="5">
        <v>0</v>
      </c>
      <c r="G107" s="5" t="s">
        <v>814</v>
      </c>
      <c r="H107" s="5">
        <v>0</v>
      </c>
      <c r="I107" s="5">
        <v>1</v>
      </c>
      <c r="J107" s="5">
        <v>0</v>
      </c>
      <c r="K107" s="5">
        <v>1</v>
      </c>
      <c r="L107" s="5">
        <v>40</v>
      </c>
    </row>
    <row r="108" spans="1:12" ht="22.5" x14ac:dyDescent="0.2">
      <c r="A108" s="46" t="s">
        <v>220</v>
      </c>
      <c r="B108" s="46" t="s">
        <v>221</v>
      </c>
      <c r="C108" s="46" t="s">
        <v>16</v>
      </c>
      <c r="D108" s="5">
        <f t="shared" si="2"/>
        <v>101</v>
      </c>
      <c r="E108" s="5">
        <v>61</v>
      </c>
      <c r="F108" s="5">
        <v>1</v>
      </c>
      <c r="G108" s="5">
        <v>1</v>
      </c>
      <c r="H108" s="5">
        <v>0</v>
      </c>
      <c r="I108" s="5" t="s">
        <v>814</v>
      </c>
      <c r="J108" s="5">
        <v>2</v>
      </c>
      <c r="K108" s="5">
        <v>2</v>
      </c>
      <c r="L108" s="5">
        <v>34</v>
      </c>
    </row>
    <row r="109" spans="1:12" ht="22.5" x14ac:dyDescent="0.2">
      <c r="A109" s="59" t="s">
        <v>222</v>
      </c>
      <c r="B109" s="59" t="s">
        <v>223</v>
      </c>
      <c r="C109" s="46"/>
      <c r="D109" s="5">
        <f t="shared" si="2"/>
        <v>673</v>
      </c>
      <c r="E109" s="5">
        <v>369</v>
      </c>
      <c r="F109" s="5">
        <v>2</v>
      </c>
      <c r="G109" s="5">
        <v>14</v>
      </c>
      <c r="H109" s="5" t="s">
        <v>814</v>
      </c>
      <c r="I109" s="5">
        <v>10</v>
      </c>
      <c r="J109" s="5">
        <v>13</v>
      </c>
      <c r="K109" s="5">
        <v>9</v>
      </c>
      <c r="L109" s="5">
        <v>256</v>
      </c>
    </row>
    <row r="110" spans="1:12" ht="22.5" x14ac:dyDescent="0.2">
      <c r="A110" s="46" t="s">
        <v>224</v>
      </c>
      <c r="B110" s="46" t="s">
        <v>225</v>
      </c>
      <c r="C110" s="46" t="s">
        <v>16</v>
      </c>
      <c r="D110" s="5">
        <f t="shared" si="2"/>
        <v>97</v>
      </c>
      <c r="E110" s="5">
        <v>54</v>
      </c>
      <c r="F110" s="5">
        <v>0</v>
      </c>
      <c r="G110" s="5">
        <v>2</v>
      </c>
      <c r="H110" s="5">
        <v>0</v>
      </c>
      <c r="I110" s="5" t="s">
        <v>814</v>
      </c>
      <c r="J110" s="5">
        <v>5</v>
      </c>
      <c r="K110" s="5">
        <v>2</v>
      </c>
      <c r="L110" s="5">
        <v>34</v>
      </c>
    </row>
    <row r="111" spans="1:12" ht="22.5" x14ac:dyDescent="0.2">
      <c r="A111" s="46" t="s">
        <v>226</v>
      </c>
      <c r="B111" s="46" t="s">
        <v>227</v>
      </c>
      <c r="C111" s="46" t="s">
        <v>16</v>
      </c>
      <c r="D111" s="5">
        <f t="shared" si="2"/>
        <v>175</v>
      </c>
      <c r="E111" s="5">
        <v>90</v>
      </c>
      <c r="F111" s="5">
        <v>1</v>
      </c>
      <c r="G111" s="5">
        <v>5</v>
      </c>
      <c r="H111" s="5">
        <v>0</v>
      </c>
      <c r="I111" s="5">
        <v>5</v>
      </c>
      <c r="J111" s="5">
        <v>1</v>
      </c>
      <c r="K111" s="5">
        <v>1</v>
      </c>
      <c r="L111" s="5">
        <v>72</v>
      </c>
    </row>
    <row r="112" spans="1:12" ht="22.5" x14ac:dyDescent="0.2">
      <c r="A112" s="46" t="s">
        <v>228</v>
      </c>
      <c r="B112" s="46" t="s">
        <v>229</v>
      </c>
      <c r="C112" s="46" t="s">
        <v>16</v>
      </c>
      <c r="D112" s="5">
        <f t="shared" si="2"/>
        <v>88</v>
      </c>
      <c r="E112" s="5">
        <v>54</v>
      </c>
      <c r="F112" s="5">
        <v>0</v>
      </c>
      <c r="G112" s="5" t="s">
        <v>814</v>
      </c>
      <c r="H112" s="5">
        <v>0</v>
      </c>
      <c r="I112" s="5">
        <v>1</v>
      </c>
      <c r="J112" s="5" t="s">
        <v>814</v>
      </c>
      <c r="K112" s="5">
        <v>1</v>
      </c>
      <c r="L112" s="5">
        <v>32</v>
      </c>
    </row>
    <row r="113" spans="1:12" ht="22.5" x14ac:dyDescent="0.2">
      <c r="A113" s="46" t="s">
        <v>230</v>
      </c>
      <c r="B113" s="46" t="s">
        <v>231</v>
      </c>
      <c r="C113" s="46" t="s">
        <v>16</v>
      </c>
      <c r="D113" s="5">
        <f t="shared" si="2"/>
        <v>108</v>
      </c>
      <c r="E113" s="5">
        <v>62</v>
      </c>
      <c r="F113" s="5">
        <v>0</v>
      </c>
      <c r="G113" s="5">
        <v>1</v>
      </c>
      <c r="H113" s="5">
        <v>0</v>
      </c>
      <c r="I113" s="5">
        <v>1</v>
      </c>
      <c r="J113" s="5">
        <v>0</v>
      </c>
      <c r="K113" s="5">
        <v>1</v>
      </c>
      <c r="L113" s="5">
        <v>43</v>
      </c>
    </row>
    <row r="114" spans="1:12" ht="22.5" x14ac:dyDescent="0.2">
      <c r="A114" s="46" t="s">
        <v>232</v>
      </c>
      <c r="B114" s="46" t="s">
        <v>233</v>
      </c>
      <c r="C114" s="46" t="s">
        <v>16</v>
      </c>
      <c r="D114" s="5">
        <f t="shared" si="2"/>
        <v>51</v>
      </c>
      <c r="E114" s="5">
        <v>27</v>
      </c>
      <c r="F114" s="5">
        <v>1</v>
      </c>
      <c r="G114" s="5">
        <v>0</v>
      </c>
      <c r="H114" s="5">
        <v>0</v>
      </c>
      <c r="I114" s="5" t="s">
        <v>814</v>
      </c>
      <c r="J114" s="5">
        <v>0</v>
      </c>
      <c r="K114" s="5" t="s">
        <v>814</v>
      </c>
      <c r="L114" s="5">
        <v>23</v>
      </c>
    </row>
    <row r="115" spans="1:12" ht="22.5" x14ac:dyDescent="0.2">
      <c r="A115" s="46" t="s">
        <v>234</v>
      </c>
      <c r="B115" s="46" t="s">
        <v>235</v>
      </c>
      <c r="C115" s="46" t="s">
        <v>16</v>
      </c>
      <c r="D115" s="5">
        <f t="shared" si="2"/>
        <v>97</v>
      </c>
      <c r="E115" s="5">
        <v>62</v>
      </c>
      <c r="F115" s="5" t="s">
        <v>814</v>
      </c>
      <c r="G115" s="5" t="s">
        <v>814</v>
      </c>
      <c r="H115" s="5">
        <v>0</v>
      </c>
      <c r="I115" s="5">
        <v>0</v>
      </c>
      <c r="J115" s="5">
        <v>1</v>
      </c>
      <c r="K115" s="5">
        <v>2</v>
      </c>
      <c r="L115" s="5">
        <v>32</v>
      </c>
    </row>
    <row r="116" spans="1:12" ht="22.5" x14ac:dyDescent="0.2">
      <c r="A116" s="46" t="s">
        <v>236</v>
      </c>
      <c r="B116" s="46" t="s">
        <v>237</v>
      </c>
      <c r="C116" s="46" t="s">
        <v>16</v>
      </c>
      <c r="D116" s="5">
        <f t="shared" si="2"/>
        <v>56</v>
      </c>
      <c r="E116" s="5">
        <v>21</v>
      </c>
      <c r="F116" s="5">
        <v>0</v>
      </c>
      <c r="G116" s="5">
        <v>5</v>
      </c>
      <c r="H116" s="5" t="s">
        <v>814</v>
      </c>
      <c r="I116" s="5">
        <v>2</v>
      </c>
      <c r="J116" s="5">
        <v>6</v>
      </c>
      <c r="K116" s="5">
        <v>2</v>
      </c>
      <c r="L116" s="5">
        <v>20</v>
      </c>
    </row>
    <row r="117" spans="1:12" ht="22.5" x14ac:dyDescent="0.2">
      <c r="A117" s="59" t="s">
        <v>238</v>
      </c>
      <c r="B117" s="59" t="s">
        <v>239</v>
      </c>
      <c r="C117" s="46"/>
      <c r="D117" s="5">
        <f t="shared" si="2"/>
        <v>737</v>
      </c>
      <c r="E117" s="5">
        <v>464</v>
      </c>
      <c r="F117" s="5">
        <v>2</v>
      </c>
      <c r="G117" s="5">
        <v>3</v>
      </c>
      <c r="H117" s="5">
        <v>0</v>
      </c>
      <c r="I117" s="5">
        <v>3</v>
      </c>
      <c r="J117" s="5" t="s">
        <v>814</v>
      </c>
      <c r="K117" s="5">
        <v>4</v>
      </c>
      <c r="L117" s="5">
        <v>261</v>
      </c>
    </row>
    <row r="118" spans="1:12" ht="22.5" x14ac:dyDescent="0.2">
      <c r="A118" s="46" t="s">
        <v>240</v>
      </c>
      <c r="B118" s="46" t="s">
        <v>241</v>
      </c>
      <c r="C118" s="46" t="s">
        <v>17</v>
      </c>
      <c r="D118" s="5">
        <f t="shared" si="2"/>
        <v>65</v>
      </c>
      <c r="E118" s="5">
        <v>44</v>
      </c>
      <c r="F118" s="5">
        <v>0</v>
      </c>
      <c r="G118" s="5" t="s">
        <v>814</v>
      </c>
      <c r="H118" s="5">
        <v>0</v>
      </c>
      <c r="I118" s="5">
        <v>0</v>
      </c>
      <c r="J118" s="5" t="s">
        <v>814</v>
      </c>
      <c r="K118" s="5" t="s">
        <v>814</v>
      </c>
      <c r="L118" s="5">
        <v>21</v>
      </c>
    </row>
    <row r="119" spans="1:12" ht="22.5" x14ac:dyDescent="0.2">
      <c r="A119" s="46" t="s">
        <v>242</v>
      </c>
      <c r="B119" s="46" t="s">
        <v>243</v>
      </c>
      <c r="C119" s="46" t="s">
        <v>12</v>
      </c>
      <c r="D119" s="5">
        <f t="shared" si="2"/>
        <v>138</v>
      </c>
      <c r="E119" s="5">
        <v>78</v>
      </c>
      <c r="F119" s="5" t="s">
        <v>814</v>
      </c>
      <c r="G119" s="5">
        <v>0</v>
      </c>
      <c r="H119" s="5">
        <v>0</v>
      </c>
      <c r="I119" s="5">
        <v>1</v>
      </c>
      <c r="J119" s="5">
        <v>0</v>
      </c>
      <c r="K119" s="5">
        <v>1</v>
      </c>
      <c r="L119" s="5">
        <v>58</v>
      </c>
    </row>
    <row r="120" spans="1:12" ht="22.5" x14ac:dyDescent="0.2">
      <c r="A120" s="46" t="s">
        <v>244</v>
      </c>
      <c r="B120" s="46" t="s">
        <v>245</v>
      </c>
      <c r="C120" s="46" t="s">
        <v>11</v>
      </c>
      <c r="D120" s="5">
        <f t="shared" si="2"/>
        <v>96</v>
      </c>
      <c r="E120" s="5">
        <v>55</v>
      </c>
      <c r="F120" s="5">
        <v>0</v>
      </c>
      <c r="G120" s="5">
        <v>1</v>
      </c>
      <c r="H120" s="5">
        <v>0</v>
      </c>
      <c r="I120" s="5">
        <v>1</v>
      </c>
      <c r="J120" s="5">
        <v>0</v>
      </c>
      <c r="K120" s="5">
        <v>1</v>
      </c>
      <c r="L120" s="5">
        <v>38</v>
      </c>
    </row>
    <row r="121" spans="1:12" ht="22.5" x14ac:dyDescent="0.2">
      <c r="A121" s="46" t="s">
        <v>246</v>
      </c>
      <c r="B121" s="46" t="s">
        <v>247</v>
      </c>
      <c r="C121" s="46" t="s">
        <v>12</v>
      </c>
      <c r="D121" s="5">
        <f t="shared" si="2"/>
        <v>113</v>
      </c>
      <c r="E121" s="5">
        <v>72</v>
      </c>
      <c r="F121" s="5">
        <v>1</v>
      </c>
      <c r="G121" s="5">
        <v>0</v>
      </c>
      <c r="H121" s="5">
        <v>0</v>
      </c>
      <c r="I121" s="5" t="s">
        <v>814</v>
      </c>
      <c r="J121" s="5">
        <v>0</v>
      </c>
      <c r="K121" s="5">
        <v>1</v>
      </c>
      <c r="L121" s="5">
        <v>39</v>
      </c>
    </row>
    <row r="122" spans="1:12" ht="22.5" x14ac:dyDescent="0.2">
      <c r="A122" s="46" t="s">
        <v>248</v>
      </c>
      <c r="B122" s="46" t="s">
        <v>249</v>
      </c>
      <c r="C122" s="46" t="s">
        <v>16</v>
      </c>
      <c r="D122" s="5">
        <f t="shared" si="2"/>
        <v>92</v>
      </c>
      <c r="E122" s="5">
        <v>71</v>
      </c>
      <c r="F122" s="5">
        <v>0</v>
      </c>
      <c r="G122" s="5">
        <v>0</v>
      </c>
      <c r="H122" s="5">
        <v>0</v>
      </c>
      <c r="I122" s="5">
        <v>0</v>
      </c>
      <c r="J122" s="5">
        <v>0</v>
      </c>
      <c r="K122" s="5">
        <v>1</v>
      </c>
      <c r="L122" s="5">
        <v>20</v>
      </c>
    </row>
    <row r="123" spans="1:12" ht="22.5" x14ac:dyDescent="0.2">
      <c r="A123" s="46" t="s">
        <v>250</v>
      </c>
      <c r="B123" s="46" t="s">
        <v>251</v>
      </c>
      <c r="C123" s="46" t="s">
        <v>16</v>
      </c>
      <c r="D123" s="5">
        <f t="shared" si="2"/>
        <v>140</v>
      </c>
      <c r="E123" s="5">
        <v>89</v>
      </c>
      <c r="F123" s="5">
        <v>1</v>
      </c>
      <c r="G123" s="5">
        <v>1</v>
      </c>
      <c r="H123" s="5">
        <v>0</v>
      </c>
      <c r="I123" s="5" t="s">
        <v>814</v>
      </c>
      <c r="J123" s="5">
        <v>0</v>
      </c>
      <c r="K123" s="5">
        <v>1</v>
      </c>
      <c r="L123" s="5">
        <v>48</v>
      </c>
    </row>
    <row r="124" spans="1:12" ht="22.5" x14ac:dyDescent="0.2">
      <c r="A124" s="46" t="s">
        <v>252</v>
      </c>
      <c r="B124" s="46" t="s">
        <v>253</v>
      </c>
      <c r="C124" s="46" t="s">
        <v>12</v>
      </c>
      <c r="D124" s="5">
        <f t="shared" si="2"/>
        <v>93</v>
      </c>
      <c r="E124" s="5">
        <v>56</v>
      </c>
      <c r="F124" s="5">
        <v>0</v>
      </c>
      <c r="G124" s="5" t="s">
        <v>814</v>
      </c>
      <c r="H124" s="5">
        <v>0</v>
      </c>
      <c r="I124" s="5" t="s">
        <v>814</v>
      </c>
      <c r="J124" s="5">
        <v>0</v>
      </c>
      <c r="K124" s="5">
        <v>1</v>
      </c>
      <c r="L124" s="5">
        <v>36</v>
      </c>
    </row>
    <row r="125" spans="1:12" ht="22.5" x14ac:dyDescent="0.2">
      <c r="A125" s="59" t="s">
        <v>254</v>
      </c>
      <c r="B125" s="59" t="s">
        <v>255</v>
      </c>
      <c r="C125" s="46"/>
      <c r="D125" s="5">
        <f t="shared" si="2"/>
        <v>723</v>
      </c>
      <c r="E125" s="5">
        <v>401</v>
      </c>
      <c r="F125" s="5">
        <v>1</v>
      </c>
      <c r="G125" s="5">
        <v>8</v>
      </c>
      <c r="H125" s="5" t="s">
        <v>814</v>
      </c>
      <c r="I125" s="5">
        <v>8</v>
      </c>
      <c r="J125" s="5">
        <v>2</v>
      </c>
      <c r="K125" s="5">
        <v>10</v>
      </c>
      <c r="L125" s="5">
        <v>293</v>
      </c>
    </row>
    <row r="126" spans="1:12" ht="22.5" x14ac:dyDescent="0.2">
      <c r="A126" s="46" t="s">
        <v>256</v>
      </c>
      <c r="B126" s="46" t="s">
        <v>257</v>
      </c>
      <c r="C126" s="46" t="s">
        <v>17</v>
      </c>
      <c r="D126" s="5">
        <f t="shared" si="2"/>
        <v>66</v>
      </c>
      <c r="E126" s="5">
        <v>32</v>
      </c>
      <c r="F126" s="5" t="s">
        <v>814</v>
      </c>
      <c r="G126" s="5" t="s">
        <v>814</v>
      </c>
      <c r="H126" s="5">
        <v>0</v>
      </c>
      <c r="I126" s="5">
        <v>0</v>
      </c>
      <c r="J126" s="5">
        <v>0</v>
      </c>
      <c r="K126" s="5">
        <v>1</v>
      </c>
      <c r="L126" s="5">
        <v>33</v>
      </c>
    </row>
    <row r="127" spans="1:12" ht="22.5" x14ac:dyDescent="0.2">
      <c r="A127" s="46" t="s">
        <v>258</v>
      </c>
      <c r="B127" s="46" t="s">
        <v>259</v>
      </c>
      <c r="C127" s="46" t="s">
        <v>16</v>
      </c>
      <c r="D127" s="5">
        <f t="shared" si="2"/>
        <v>79</v>
      </c>
      <c r="E127" s="5">
        <v>50</v>
      </c>
      <c r="F127" s="5">
        <v>0</v>
      </c>
      <c r="G127" s="5" t="s">
        <v>814</v>
      </c>
      <c r="H127" s="5">
        <v>0</v>
      </c>
      <c r="I127" s="5">
        <v>1</v>
      </c>
      <c r="J127" s="5">
        <v>0</v>
      </c>
      <c r="K127" s="5">
        <v>1</v>
      </c>
      <c r="L127" s="5">
        <v>27</v>
      </c>
    </row>
    <row r="128" spans="1:12" ht="22.5" x14ac:dyDescent="0.2">
      <c r="A128" s="46" t="s">
        <v>260</v>
      </c>
      <c r="B128" s="46" t="s">
        <v>261</v>
      </c>
      <c r="C128" s="46" t="s">
        <v>16</v>
      </c>
      <c r="D128" s="5">
        <f t="shared" si="2"/>
        <v>90</v>
      </c>
      <c r="E128" s="5">
        <v>50</v>
      </c>
      <c r="F128" s="5">
        <v>0</v>
      </c>
      <c r="G128" s="5">
        <v>0</v>
      </c>
      <c r="H128" s="5" t="s">
        <v>814</v>
      </c>
      <c r="I128" s="5">
        <v>0</v>
      </c>
      <c r="J128" s="5">
        <v>0</v>
      </c>
      <c r="K128" s="5">
        <v>2</v>
      </c>
      <c r="L128" s="5">
        <v>38</v>
      </c>
    </row>
    <row r="129" spans="1:12" ht="22.5" x14ac:dyDescent="0.2">
      <c r="A129" s="46" t="s">
        <v>262</v>
      </c>
      <c r="B129" s="46" t="s">
        <v>263</v>
      </c>
      <c r="C129" s="46" t="s">
        <v>17</v>
      </c>
      <c r="D129" s="5">
        <f t="shared" si="2"/>
        <v>97</v>
      </c>
      <c r="E129" s="5">
        <v>51</v>
      </c>
      <c r="F129" s="5">
        <v>0</v>
      </c>
      <c r="G129" s="5">
        <v>0</v>
      </c>
      <c r="H129" s="5">
        <v>0</v>
      </c>
      <c r="I129" s="5" t="s">
        <v>814</v>
      </c>
      <c r="J129" s="5" t="s">
        <v>814</v>
      </c>
      <c r="K129" s="5">
        <v>1</v>
      </c>
      <c r="L129" s="5">
        <v>45</v>
      </c>
    </row>
    <row r="130" spans="1:12" ht="22.5" x14ac:dyDescent="0.2">
      <c r="A130" s="46" t="s">
        <v>264</v>
      </c>
      <c r="B130" s="46" t="s">
        <v>265</v>
      </c>
      <c r="C130" s="46" t="s">
        <v>17</v>
      </c>
      <c r="D130" s="5">
        <f t="shared" si="2"/>
        <v>221</v>
      </c>
      <c r="E130" s="5">
        <v>126</v>
      </c>
      <c r="F130" s="5" t="s">
        <v>814</v>
      </c>
      <c r="G130" s="5">
        <v>3</v>
      </c>
      <c r="H130" s="5">
        <v>0</v>
      </c>
      <c r="I130" s="5">
        <v>6</v>
      </c>
      <c r="J130" s="5" t="s">
        <v>814</v>
      </c>
      <c r="K130" s="5">
        <v>2</v>
      </c>
      <c r="L130" s="5">
        <v>84</v>
      </c>
    </row>
    <row r="131" spans="1:12" ht="22.5" x14ac:dyDescent="0.2">
      <c r="A131" s="46" t="s">
        <v>266</v>
      </c>
      <c r="B131" s="46" t="s">
        <v>267</v>
      </c>
      <c r="C131" s="46" t="s">
        <v>16</v>
      </c>
      <c r="D131" s="5">
        <f t="shared" si="2"/>
        <v>88</v>
      </c>
      <c r="E131" s="5">
        <v>55</v>
      </c>
      <c r="F131" s="5" t="s">
        <v>814</v>
      </c>
      <c r="G131" s="5">
        <v>0</v>
      </c>
      <c r="H131" s="5">
        <v>0</v>
      </c>
      <c r="I131" s="5">
        <v>0</v>
      </c>
      <c r="J131" s="5" t="s">
        <v>814</v>
      </c>
      <c r="K131" s="5">
        <v>1</v>
      </c>
      <c r="L131" s="5">
        <v>32</v>
      </c>
    </row>
    <row r="132" spans="1:12" ht="22.5" x14ac:dyDescent="0.2">
      <c r="A132" s="46" t="s">
        <v>268</v>
      </c>
      <c r="B132" s="46" t="s">
        <v>269</v>
      </c>
      <c r="C132" s="46" t="s">
        <v>17</v>
      </c>
      <c r="D132" s="5">
        <f t="shared" si="2"/>
        <v>76</v>
      </c>
      <c r="E132" s="5">
        <v>37</v>
      </c>
      <c r="F132" s="5" t="s">
        <v>814</v>
      </c>
      <c r="G132" s="5">
        <v>4</v>
      </c>
      <c r="H132" s="5">
        <v>0</v>
      </c>
      <c r="I132" s="5">
        <v>1</v>
      </c>
      <c r="J132" s="5" t="s">
        <v>814</v>
      </c>
      <c r="K132" s="5">
        <v>2</v>
      </c>
      <c r="L132" s="5">
        <v>32</v>
      </c>
    </row>
    <row r="133" spans="1:12" ht="22.5" x14ac:dyDescent="0.2">
      <c r="A133" s="59" t="s">
        <v>270</v>
      </c>
      <c r="B133" s="59" t="s">
        <v>271</v>
      </c>
      <c r="C133" s="46"/>
      <c r="D133" s="5">
        <f t="shared" si="2"/>
        <v>805</v>
      </c>
      <c r="E133" s="5">
        <v>456</v>
      </c>
      <c r="F133" s="5" t="s">
        <v>814</v>
      </c>
      <c r="G133" s="5">
        <v>5</v>
      </c>
      <c r="H133" s="5" t="s">
        <v>814</v>
      </c>
      <c r="I133" s="5">
        <v>8</v>
      </c>
      <c r="J133" s="5">
        <v>1</v>
      </c>
      <c r="K133" s="5">
        <v>6</v>
      </c>
      <c r="L133" s="5">
        <v>329</v>
      </c>
    </row>
    <row r="134" spans="1:12" ht="22.5" x14ac:dyDescent="0.2">
      <c r="A134" s="46" t="s">
        <v>272</v>
      </c>
      <c r="B134" s="46" t="s">
        <v>273</v>
      </c>
      <c r="C134" s="46" t="s">
        <v>15</v>
      </c>
      <c r="D134" s="5">
        <f t="shared" si="2"/>
        <v>123</v>
      </c>
      <c r="E134" s="5">
        <v>66</v>
      </c>
      <c r="F134" s="5">
        <v>0</v>
      </c>
      <c r="G134" s="5">
        <v>0</v>
      </c>
      <c r="H134" s="5">
        <v>0</v>
      </c>
      <c r="I134" s="5">
        <v>0</v>
      </c>
      <c r="J134" s="5">
        <v>0</v>
      </c>
      <c r="K134" s="5" t="s">
        <v>814</v>
      </c>
      <c r="L134" s="5">
        <v>57</v>
      </c>
    </row>
    <row r="135" spans="1:12" ht="22.5" x14ac:dyDescent="0.2">
      <c r="A135" s="46" t="s">
        <v>274</v>
      </c>
      <c r="B135" s="46" t="s">
        <v>275</v>
      </c>
      <c r="C135" s="46" t="s">
        <v>16</v>
      </c>
      <c r="D135" s="5">
        <f t="shared" si="2"/>
        <v>114</v>
      </c>
      <c r="E135" s="5">
        <v>75</v>
      </c>
      <c r="F135" s="5" t="s">
        <v>814</v>
      </c>
      <c r="G135" s="5">
        <v>0</v>
      </c>
      <c r="H135" s="5">
        <v>0</v>
      </c>
      <c r="I135" s="5">
        <v>2</v>
      </c>
      <c r="J135" s="5">
        <v>0</v>
      </c>
      <c r="K135" s="5">
        <v>1</v>
      </c>
      <c r="L135" s="5">
        <v>36</v>
      </c>
    </row>
    <row r="136" spans="1:12" ht="22.5" x14ac:dyDescent="0.2">
      <c r="A136" s="46" t="s">
        <v>276</v>
      </c>
      <c r="B136" s="46" t="s">
        <v>277</v>
      </c>
      <c r="C136" s="46" t="s">
        <v>16</v>
      </c>
      <c r="D136" s="5">
        <f t="shared" si="2"/>
        <v>111</v>
      </c>
      <c r="E136" s="5">
        <v>55</v>
      </c>
      <c r="F136" s="5">
        <v>0</v>
      </c>
      <c r="G136" s="5">
        <v>2</v>
      </c>
      <c r="H136" s="5">
        <v>0</v>
      </c>
      <c r="I136" s="5">
        <v>1</v>
      </c>
      <c r="J136" s="5">
        <v>1</v>
      </c>
      <c r="K136" s="5">
        <v>1</v>
      </c>
      <c r="L136" s="5">
        <v>51</v>
      </c>
    </row>
    <row r="137" spans="1:12" ht="22.5" x14ac:dyDescent="0.2">
      <c r="A137" s="46" t="s">
        <v>278</v>
      </c>
      <c r="B137" s="46" t="s">
        <v>279</v>
      </c>
      <c r="C137" s="46" t="s">
        <v>16</v>
      </c>
      <c r="D137" s="5">
        <f t="shared" si="2"/>
        <v>115</v>
      </c>
      <c r="E137" s="5">
        <v>67</v>
      </c>
      <c r="F137" s="5" t="s">
        <v>814</v>
      </c>
      <c r="G137" s="5">
        <v>2</v>
      </c>
      <c r="H137" s="5" t="s">
        <v>814</v>
      </c>
      <c r="I137" s="5">
        <v>3</v>
      </c>
      <c r="J137" s="5">
        <v>0</v>
      </c>
      <c r="K137" s="5">
        <v>1</v>
      </c>
      <c r="L137" s="5">
        <v>42</v>
      </c>
    </row>
    <row r="138" spans="1:12" ht="22.5" x14ac:dyDescent="0.2">
      <c r="A138" s="46" t="s">
        <v>280</v>
      </c>
      <c r="B138" s="46" t="s">
        <v>281</v>
      </c>
      <c r="C138" s="46" t="s">
        <v>15</v>
      </c>
      <c r="D138" s="5">
        <f t="shared" si="2"/>
        <v>107</v>
      </c>
      <c r="E138" s="5">
        <v>62</v>
      </c>
      <c r="F138" s="5">
        <v>0</v>
      </c>
      <c r="G138" s="5">
        <v>0</v>
      </c>
      <c r="H138" s="5">
        <v>0</v>
      </c>
      <c r="I138" s="5">
        <v>1</v>
      </c>
      <c r="J138" s="5">
        <v>0</v>
      </c>
      <c r="K138" s="5" t="s">
        <v>814</v>
      </c>
      <c r="L138" s="5">
        <v>44</v>
      </c>
    </row>
    <row r="139" spans="1:12" ht="22.5" x14ac:dyDescent="0.2">
      <c r="A139" s="46" t="s">
        <v>282</v>
      </c>
      <c r="B139" s="46" t="s">
        <v>283</v>
      </c>
      <c r="C139" s="46" t="s">
        <v>16</v>
      </c>
      <c r="D139" s="5">
        <f t="shared" si="2"/>
        <v>118</v>
      </c>
      <c r="E139" s="5">
        <v>68</v>
      </c>
      <c r="F139" s="5">
        <v>0</v>
      </c>
      <c r="G139" s="5">
        <v>0</v>
      </c>
      <c r="H139" s="5">
        <v>0</v>
      </c>
      <c r="I139" s="5">
        <v>1</v>
      </c>
      <c r="J139" s="5">
        <v>0</v>
      </c>
      <c r="K139" s="5">
        <v>1</v>
      </c>
      <c r="L139" s="5">
        <v>48</v>
      </c>
    </row>
    <row r="140" spans="1:12" ht="22.5" x14ac:dyDescent="0.2">
      <c r="A140" s="46" t="s">
        <v>284</v>
      </c>
      <c r="B140" s="46" t="s">
        <v>285</v>
      </c>
      <c r="C140" s="46" t="s">
        <v>10</v>
      </c>
      <c r="D140" s="5">
        <f t="shared" si="2"/>
        <v>114</v>
      </c>
      <c r="E140" s="5">
        <v>62</v>
      </c>
      <c r="F140" s="5">
        <v>0</v>
      </c>
      <c r="G140" s="5">
        <v>2</v>
      </c>
      <c r="H140" s="5" t="s">
        <v>814</v>
      </c>
      <c r="I140" s="5">
        <v>0</v>
      </c>
      <c r="J140" s="5">
        <v>0</v>
      </c>
      <c r="K140" s="5">
        <v>1</v>
      </c>
      <c r="L140" s="5">
        <v>49</v>
      </c>
    </row>
    <row r="141" spans="1:12" ht="22.5" x14ac:dyDescent="0.2">
      <c r="A141" s="59" t="s">
        <v>286</v>
      </c>
      <c r="B141" s="59" t="s">
        <v>287</v>
      </c>
      <c r="C141" s="46"/>
      <c r="D141" s="5">
        <f t="shared" si="2"/>
        <v>5756</v>
      </c>
      <c r="E141" s="5">
        <v>3187</v>
      </c>
      <c r="F141" s="5">
        <v>17</v>
      </c>
      <c r="G141" s="5">
        <v>93</v>
      </c>
      <c r="H141" s="5">
        <v>5</v>
      </c>
      <c r="I141" s="5">
        <v>471</v>
      </c>
      <c r="J141" s="5">
        <v>127</v>
      </c>
      <c r="K141" s="5">
        <v>70</v>
      </c>
      <c r="L141" s="5">
        <v>1786</v>
      </c>
    </row>
    <row r="142" spans="1:12" ht="22.5" x14ac:dyDescent="0.2">
      <c r="A142" s="59" t="s">
        <v>288</v>
      </c>
      <c r="B142" s="59" t="s">
        <v>289</v>
      </c>
      <c r="C142" s="46" t="s">
        <v>12</v>
      </c>
      <c r="D142" s="5">
        <f t="shared" ref="D142:D205" si="3">SUM(E142:L142)</f>
        <v>187</v>
      </c>
      <c r="E142" s="5">
        <v>129</v>
      </c>
      <c r="F142" s="5" t="s">
        <v>814</v>
      </c>
      <c r="G142" s="5" t="s">
        <v>814</v>
      </c>
      <c r="H142" s="5" t="s">
        <v>814</v>
      </c>
      <c r="I142" s="5" t="s">
        <v>814</v>
      </c>
      <c r="J142" s="5">
        <v>0</v>
      </c>
      <c r="K142" s="5">
        <v>2</v>
      </c>
      <c r="L142" s="5">
        <v>56</v>
      </c>
    </row>
    <row r="143" spans="1:12" ht="22.5" x14ac:dyDescent="0.2">
      <c r="A143" s="59" t="s">
        <v>290</v>
      </c>
      <c r="B143" s="59" t="s">
        <v>291</v>
      </c>
      <c r="C143" s="46" t="s">
        <v>12</v>
      </c>
      <c r="D143" s="5">
        <f t="shared" si="3"/>
        <v>311</v>
      </c>
      <c r="E143" s="5">
        <v>201</v>
      </c>
      <c r="F143" s="5">
        <v>1</v>
      </c>
      <c r="G143" s="5" t="s">
        <v>814</v>
      </c>
      <c r="H143" s="5">
        <v>0</v>
      </c>
      <c r="I143" s="5">
        <v>1</v>
      </c>
      <c r="J143" s="5" t="s">
        <v>814</v>
      </c>
      <c r="K143" s="5">
        <v>4</v>
      </c>
      <c r="L143" s="5">
        <v>104</v>
      </c>
    </row>
    <row r="144" spans="1:12" ht="22.5" x14ac:dyDescent="0.2">
      <c r="A144" s="59" t="s">
        <v>292</v>
      </c>
      <c r="B144" s="59" t="s">
        <v>293</v>
      </c>
      <c r="C144" s="46" t="s">
        <v>17</v>
      </c>
      <c r="D144" s="5">
        <f t="shared" si="3"/>
        <v>252</v>
      </c>
      <c r="E144" s="5">
        <v>138</v>
      </c>
      <c r="F144" s="5">
        <v>1</v>
      </c>
      <c r="G144" s="5">
        <v>2</v>
      </c>
      <c r="H144" s="5" t="s">
        <v>814</v>
      </c>
      <c r="I144" s="5">
        <v>21</v>
      </c>
      <c r="J144" s="5">
        <v>1</v>
      </c>
      <c r="K144" s="5">
        <v>3</v>
      </c>
      <c r="L144" s="5">
        <v>86</v>
      </c>
    </row>
    <row r="145" spans="1:12" ht="22.5" x14ac:dyDescent="0.2">
      <c r="A145" s="59" t="s">
        <v>294</v>
      </c>
      <c r="B145" s="59" t="s">
        <v>295</v>
      </c>
      <c r="C145" s="46" t="s">
        <v>17</v>
      </c>
      <c r="D145" s="5">
        <f t="shared" si="3"/>
        <v>172</v>
      </c>
      <c r="E145" s="5">
        <v>94</v>
      </c>
      <c r="F145" s="5">
        <v>1</v>
      </c>
      <c r="G145" s="5">
        <v>1</v>
      </c>
      <c r="H145" s="5" t="s">
        <v>814</v>
      </c>
      <c r="I145" s="5">
        <v>4</v>
      </c>
      <c r="J145" s="5">
        <v>2</v>
      </c>
      <c r="K145" s="5">
        <v>2</v>
      </c>
      <c r="L145" s="5">
        <v>68</v>
      </c>
    </row>
    <row r="146" spans="1:12" ht="22.5" x14ac:dyDescent="0.2">
      <c r="A146" s="59" t="s">
        <v>296</v>
      </c>
      <c r="B146" s="59" t="s">
        <v>297</v>
      </c>
      <c r="C146" s="46"/>
      <c r="D146" s="5">
        <f t="shared" si="3"/>
        <v>863</v>
      </c>
      <c r="E146" s="5">
        <v>534</v>
      </c>
      <c r="F146" s="5">
        <v>1</v>
      </c>
      <c r="G146" s="5">
        <v>2</v>
      </c>
      <c r="H146" s="5" t="s">
        <v>814</v>
      </c>
      <c r="I146" s="5">
        <v>15</v>
      </c>
      <c r="J146" s="5">
        <v>4</v>
      </c>
      <c r="K146" s="5">
        <v>10</v>
      </c>
      <c r="L146" s="5">
        <v>297</v>
      </c>
    </row>
    <row r="147" spans="1:12" ht="22.5" x14ac:dyDescent="0.2">
      <c r="A147" s="46" t="s">
        <v>298</v>
      </c>
      <c r="B147" s="46" t="s">
        <v>299</v>
      </c>
      <c r="C147" s="46" t="s">
        <v>15</v>
      </c>
      <c r="D147" s="5">
        <f t="shared" si="3"/>
        <v>99</v>
      </c>
      <c r="E147" s="5">
        <v>61</v>
      </c>
      <c r="F147" s="5">
        <v>0</v>
      </c>
      <c r="G147" s="5">
        <v>1</v>
      </c>
      <c r="H147" s="5">
        <v>0</v>
      </c>
      <c r="I147" s="5">
        <v>0</v>
      </c>
      <c r="J147" s="5" t="s">
        <v>814</v>
      </c>
      <c r="K147" s="5">
        <v>3</v>
      </c>
      <c r="L147" s="5">
        <v>34</v>
      </c>
    </row>
    <row r="148" spans="1:12" ht="22.5" x14ac:dyDescent="0.2">
      <c r="A148" s="46" t="s">
        <v>300</v>
      </c>
      <c r="B148" s="46" t="s">
        <v>301</v>
      </c>
      <c r="C148" s="46" t="s">
        <v>16</v>
      </c>
      <c r="D148" s="5">
        <f t="shared" si="3"/>
        <v>116</v>
      </c>
      <c r="E148" s="5">
        <v>72</v>
      </c>
      <c r="F148" s="5" t="s">
        <v>814</v>
      </c>
      <c r="G148" s="5">
        <v>0</v>
      </c>
      <c r="H148" s="5">
        <v>0</v>
      </c>
      <c r="I148" s="5">
        <v>7</v>
      </c>
      <c r="J148" s="5">
        <v>0</v>
      </c>
      <c r="K148" s="5" t="s">
        <v>814</v>
      </c>
      <c r="L148" s="5">
        <v>37</v>
      </c>
    </row>
    <row r="149" spans="1:12" ht="22.5" x14ac:dyDescent="0.2">
      <c r="A149" s="46" t="s">
        <v>302</v>
      </c>
      <c r="B149" s="46" t="s">
        <v>303</v>
      </c>
      <c r="C149" s="46" t="s">
        <v>16</v>
      </c>
      <c r="D149" s="5">
        <f t="shared" si="3"/>
        <v>103</v>
      </c>
      <c r="E149" s="5">
        <v>65</v>
      </c>
      <c r="F149" s="5" t="s">
        <v>814</v>
      </c>
      <c r="G149" s="5" t="s">
        <v>814</v>
      </c>
      <c r="H149" s="5">
        <v>0</v>
      </c>
      <c r="I149" s="5">
        <v>0</v>
      </c>
      <c r="J149" s="5">
        <v>1</v>
      </c>
      <c r="K149" s="5">
        <v>1</v>
      </c>
      <c r="L149" s="5">
        <v>36</v>
      </c>
    </row>
    <row r="150" spans="1:12" ht="22.5" x14ac:dyDescent="0.2">
      <c r="A150" s="46" t="s">
        <v>304</v>
      </c>
      <c r="B150" s="46" t="s">
        <v>305</v>
      </c>
      <c r="C150" s="46" t="s">
        <v>16</v>
      </c>
      <c r="D150" s="5">
        <f t="shared" si="3"/>
        <v>127</v>
      </c>
      <c r="E150" s="5">
        <v>71</v>
      </c>
      <c r="F150" s="5">
        <v>0</v>
      </c>
      <c r="G150" s="5">
        <v>0</v>
      </c>
      <c r="H150" s="5">
        <v>0</v>
      </c>
      <c r="I150" s="5">
        <v>2</v>
      </c>
      <c r="J150" s="5">
        <v>0</v>
      </c>
      <c r="K150" s="5">
        <v>1</v>
      </c>
      <c r="L150" s="5">
        <v>53</v>
      </c>
    </row>
    <row r="151" spans="1:12" ht="22.5" x14ac:dyDescent="0.2">
      <c r="A151" s="46" t="s">
        <v>306</v>
      </c>
      <c r="B151" s="46" t="s">
        <v>307</v>
      </c>
      <c r="C151" s="46" t="s">
        <v>16</v>
      </c>
      <c r="D151" s="5">
        <f t="shared" si="3"/>
        <v>111</v>
      </c>
      <c r="E151" s="5">
        <v>78</v>
      </c>
      <c r="F151" s="5" t="s">
        <v>814</v>
      </c>
      <c r="G151" s="5" t="s">
        <v>814</v>
      </c>
      <c r="H151" s="5">
        <v>0</v>
      </c>
      <c r="I151" s="5">
        <v>2</v>
      </c>
      <c r="J151" s="5">
        <v>3</v>
      </c>
      <c r="K151" s="5">
        <v>1</v>
      </c>
      <c r="L151" s="5">
        <v>27</v>
      </c>
    </row>
    <row r="152" spans="1:12" ht="22.5" x14ac:dyDescent="0.2">
      <c r="A152" s="46" t="s">
        <v>308</v>
      </c>
      <c r="B152" s="46" t="s">
        <v>309</v>
      </c>
      <c r="C152" s="46" t="s">
        <v>16</v>
      </c>
      <c r="D152" s="5">
        <f t="shared" si="3"/>
        <v>131</v>
      </c>
      <c r="E152" s="5">
        <v>75</v>
      </c>
      <c r="F152" s="5" t="s">
        <v>814</v>
      </c>
      <c r="G152" s="5">
        <v>1</v>
      </c>
      <c r="H152" s="5">
        <v>0</v>
      </c>
      <c r="I152" s="5">
        <v>4</v>
      </c>
      <c r="J152" s="5" t="s">
        <v>814</v>
      </c>
      <c r="K152" s="5">
        <v>2</v>
      </c>
      <c r="L152" s="5">
        <v>49</v>
      </c>
    </row>
    <row r="153" spans="1:12" ht="22.5" x14ac:dyDescent="0.2">
      <c r="A153" s="46" t="s">
        <v>310</v>
      </c>
      <c r="B153" s="46" t="s">
        <v>311</v>
      </c>
      <c r="C153" s="46" t="s">
        <v>16</v>
      </c>
      <c r="D153" s="5">
        <f t="shared" si="3"/>
        <v>97</v>
      </c>
      <c r="E153" s="5">
        <v>72</v>
      </c>
      <c r="F153" s="5">
        <v>0</v>
      </c>
      <c r="G153" s="5">
        <v>0</v>
      </c>
      <c r="H153" s="5">
        <v>0</v>
      </c>
      <c r="I153" s="5">
        <v>0</v>
      </c>
      <c r="J153" s="5">
        <v>0</v>
      </c>
      <c r="K153" s="5">
        <v>1</v>
      </c>
      <c r="L153" s="5">
        <v>24</v>
      </c>
    </row>
    <row r="154" spans="1:12" ht="22.5" x14ac:dyDescent="0.2">
      <c r="A154" s="46" t="s">
        <v>312</v>
      </c>
      <c r="B154" s="46" t="s">
        <v>313</v>
      </c>
      <c r="C154" s="46" t="s">
        <v>15</v>
      </c>
      <c r="D154" s="5">
        <f t="shared" si="3"/>
        <v>77</v>
      </c>
      <c r="E154" s="5">
        <v>41</v>
      </c>
      <c r="F154" s="5">
        <v>0</v>
      </c>
      <c r="G154" s="5">
        <v>0</v>
      </c>
      <c r="H154" s="5" t="s">
        <v>814</v>
      </c>
      <c r="I154" s="5" t="s">
        <v>814</v>
      </c>
      <c r="J154" s="5">
        <v>0</v>
      </c>
      <c r="K154" s="5" t="s">
        <v>814</v>
      </c>
      <c r="L154" s="5">
        <v>36</v>
      </c>
    </row>
    <row r="155" spans="1:12" ht="22.5" x14ac:dyDescent="0.2">
      <c r="A155" s="59" t="s">
        <v>314</v>
      </c>
      <c r="B155" s="59" t="s">
        <v>315</v>
      </c>
      <c r="C155" s="46"/>
      <c r="D155" s="5">
        <f t="shared" si="3"/>
        <v>555</v>
      </c>
      <c r="E155" s="5">
        <v>334</v>
      </c>
      <c r="F155" s="5">
        <v>1</v>
      </c>
      <c r="G155" s="5">
        <v>10</v>
      </c>
      <c r="H155" s="5" t="s">
        <v>814</v>
      </c>
      <c r="I155" s="5">
        <v>10</v>
      </c>
      <c r="J155" s="5">
        <v>12</v>
      </c>
      <c r="K155" s="5">
        <v>4</v>
      </c>
      <c r="L155" s="5">
        <v>184</v>
      </c>
    </row>
    <row r="156" spans="1:12" ht="22.5" x14ac:dyDescent="0.2">
      <c r="A156" s="46" t="s">
        <v>316</v>
      </c>
      <c r="B156" s="46" t="s">
        <v>317</v>
      </c>
      <c r="C156" s="46" t="s">
        <v>16</v>
      </c>
      <c r="D156" s="5">
        <f t="shared" si="3"/>
        <v>62</v>
      </c>
      <c r="E156" s="5">
        <v>47</v>
      </c>
      <c r="F156" s="5">
        <v>0</v>
      </c>
      <c r="G156" s="5" t="s">
        <v>814</v>
      </c>
      <c r="H156" s="5">
        <v>0</v>
      </c>
      <c r="I156" s="5">
        <v>0</v>
      </c>
      <c r="J156" s="5">
        <v>0</v>
      </c>
      <c r="K156" s="5">
        <v>0</v>
      </c>
      <c r="L156" s="5">
        <v>15</v>
      </c>
    </row>
    <row r="157" spans="1:12" ht="22.5" x14ac:dyDescent="0.2">
      <c r="A157" s="46" t="s">
        <v>318</v>
      </c>
      <c r="B157" s="46" t="s">
        <v>319</v>
      </c>
      <c r="C157" s="46" t="s">
        <v>17</v>
      </c>
      <c r="D157" s="5">
        <f t="shared" si="3"/>
        <v>126</v>
      </c>
      <c r="E157" s="5">
        <v>69</v>
      </c>
      <c r="F157" s="5">
        <v>0</v>
      </c>
      <c r="G157" s="5">
        <v>2</v>
      </c>
      <c r="H157" s="5">
        <v>0</v>
      </c>
      <c r="I157" s="5">
        <v>4</v>
      </c>
      <c r="J157" s="5">
        <v>7</v>
      </c>
      <c r="K157" s="5" t="s">
        <v>814</v>
      </c>
      <c r="L157" s="5">
        <v>44</v>
      </c>
    </row>
    <row r="158" spans="1:12" ht="22.5" x14ac:dyDescent="0.2">
      <c r="A158" s="46" t="s">
        <v>320</v>
      </c>
      <c r="B158" s="46" t="s">
        <v>321</v>
      </c>
      <c r="C158" s="46" t="s">
        <v>17</v>
      </c>
      <c r="D158" s="5">
        <f t="shared" si="3"/>
        <v>103</v>
      </c>
      <c r="E158" s="5">
        <v>65</v>
      </c>
      <c r="F158" s="5" t="s">
        <v>814</v>
      </c>
      <c r="G158" s="5">
        <v>3</v>
      </c>
      <c r="H158" s="5">
        <v>0</v>
      </c>
      <c r="I158" s="5">
        <v>3</v>
      </c>
      <c r="J158" s="5" t="s">
        <v>814</v>
      </c>
      <c r="K158" s="5">
        <v>1</v>
      </c>
      <c r="L158" s="5">
        <v>31</v>
      </c>
    </row>
    <row r="159" spans="1:12" ht="22.5" x14ac:dyDescent="0.2">
      <c r="A159" s="46" t="s">
        <v>322</v>
      </c>
      <c r="B159" s="46" t="s">
        <v>323</v>
      </c>
      <c r="C159" s="46" t="s">
        <v>12</v>
      </c>
      <c r="D159" s="5">
        <f t="shared" si="3"/>
        <v>121</v>
      </c>
      <c r="E159" s="5">
        <v>77</v>
      </c>
      <c r="F159" s="5" t="s">
        <v>814</v>
      </c>
      <c r="G159" s="5" t="s">
        <v>814</v>
      </c>
      <c r="H159" s="5" t="s">
        <v>814</v>
      </c>
      <c r="I159" s="5" t="s">
        <v>814</v>
      </c>
      <c r="J159" s="5">
        <v>1</v>
      </c>
      <c r="K159" s="5">
        <v>1</v>
      </c>
      <c r="L159" s="5">
        <v>42</v>
      </c>
    </row>
    <row r="160" spans="1:12" ht="22.5" x14ac:dyDescent="0.2">
      <c r="A160" s="46" t="s">
        <v>324</v>
      </c>
      <c r="B160" s="46" t="s">
        <v>325</v>
      </c>
      <c r="C160" s="46" t="s">
        <v>11</v>
      </c>
      <c r="D160" s="5">
        <f t="shared" si="3"/>
        <v>140</v>
      </c>
      <c r="E160" s="5">
        <v>76</v>
      </c>
      <c r="F160" s="5" t="s">
        <v>814</v>
      </c>
      <c r="G160" s="5">
        <v>4</v>
      </c>
      <c r="H160" s="5">
        <v>0</v>
      </c>
      <c r="I160" s="5">
        <v>3</v>
      </c>
      <c r="J160" s="5">
        <v>4</v>
      </c>
      <c r="K160" s="5">
        <v>2</v>
      </c>
      <c r="L160" s="5">
        <v>51</v>
      </c>
    </row>
    <row r="161" spans="1:12" ht="22.5" x14ac:dyDescent="0.2">
      <c r="A161" s="59" t="s">
        <v>326</v>
      </c>
      <c r="B161" s="59" t="s">
        <v>327</v>
      </c>
      <c r="C161" s="46"/>
      <c r="D161" s="5">
        <f t="shared" si="3"/>
        <v>2835</v>
      </c>
      <c r="E161" s="5">
        <v>1404</v>
      </c>
      <c r="F161" s="5">
        <v>11</v>
      </c>
      <c r="G161" s="5">
        <v>76</v>
      </c>
      <c r="H161" s="5">
        <v>4</v>
      </c>
      <c r="I161" s="5">
        <v>410</v>
      </c>
      <c r="J161" s="5">
        <v>108</v>
      </c>
      <c r="K161" s="5">
        <v>37</v>
      </c>
      <c r="L161" s="5">
        <v>785</v>
      </c>
    </row>
    <row r="162" spans="1:12" ht="22.5" x14ac:dyDescent="0.2">
      <c r="A162" s="46" t="s">
        <v>328</v>
      </c>
      <c r="B162" s="46" t="s">
        <v>329</v>
      </c>
      <c r="C162" s="46" t="s">
        <v>13</v>
      </c>
      <c r="D162" s="5">
        <f t="shared" si="3"/>
        <v>1111</v>
      </c>
      <c r="E162" s="5">
        <v>481</v>
      </c>
      <c r="F162" s="5">
        <v>7</v>
      </c>
      <c r="G162" s="5">
        <v>26</v>
      </c>
      <c r="H162" s="5">
        <v>3</v>
      </c>
      <c r="I162" s="5">
        <v>280</v>
      </c>
      <c r="J162" s="5">
        <v>27</v>
      </c>
      <c r="K162" s="5">
        <v>17</v>
      </c>
      <c r="L162" s="5">
        <v>270</v>
      </c>
    </row>
    <row r="163" spans="1:12" ht="22.5" x14ac:dyDescent="0.2">
      <c r="A163" s="46" t="s">
        <v>330</v>
      </c>
      <c r="B163" s="46" t="s">
        <v>331</v>
      </c>
      <c r="C163" s="46" t="s">
        <v>11</v>
      </c>
      <c r="D163" s="5">
        <f t="shared" si="3"/>
        <v>344</v>
      </c>
      <c r="E163" s="5">
        <v>170</v>
      </c>
      <c r="F163" s="5">
        <v>1</v>
      </c>
      <c r="G163" s="5">
        <v>16</v>
      </c>
      <c r="H163" s="5" t="s">
        <v>814</v>
      </c>
      <c r="I163" s="5">
        <v>29</v>
      </c>
      <c r="J163" s="5">
        <v>14</v>
      </c>
      <c r="K163" s="5">
        <v>4</v>
      </c>
      <c r="L163" s="5">
        <v>110</v>
      </c>
    </row>
    <row r="164" spans="1:12" ht="22.5" x14ac:dyDescent="0.2">
      <c r="A164" s="46" t="s">
        <v>332</v>
      </c>
      <c r="B164" s="46" t="s">
        <v>333</v>
      </c>
      <c r="C164" s="46" t="s">
        <v>15</v>
      </c>
      <c r="D164" s="5">
        <f t="shared" si="3"/>
        <v>316</v>
      </c>
      <c r="E164" s="5">
        <v>171</v>
      </c>
      <c r="F164" s="5" t="s">
        <v>814</v>
      </c>
      <c r="G164" s="5">
        <v>2</v>
      </c>
      <c r="H164" s="5">
        <v>0</v>
      </c>
      <c r="I164" s="5">
        <v>20</v>
      </c>
      <c r="J164" s="5">
        <v>3</v>
      </c>
      <c r="K164" s="5">
        <v>3</v>
      </c>
      <c r="L164" s="5">
        <v>117</v>
      </c>
    </row>
    <row r="165" spans="1:12" ht="22.5" x14ac:dyDescent="0.2">
      <c r="A165" s="46" t="s">
        <v>334</v>
      </c>
      <c r="B165" s="46" t="s">
        <v>335</v>
      </c>
      <c r="C165" s="46" t="s">
        <v>17</v>
      </c>
      <c r="D165" s="5">
        <f t="shared" si="3"/>
        <v>319</v>
      </c>
      <c r="E165" s="5">
        <v>159</v>
      </c>
      <c r="F165" s="5">
        <v>1</v>
      </c>
      <c r="G165" s="5">
        <v>11</v>
      </c>
      <c r="H165" s="5">
        <v>0</v>
      </c>
      <c r="I165" s="5">
        <v>34</v>
      </c>
      <c r="J165" s="5">
        <v>26</v>
      </c>
      <c r="K165" s="5">
        <v>3</v>
      </c>
      <c r="L165" s="5">
        <v>85</v>
      </c>
    </row>
    <row r="166" spans="1:12" ht="22.5" x14ac:dyDescent="0.2">
      <c r="A166" s="46" t="s">
        <v>336</v>
      </c>
      <c r="B166" s="46" t="s">
        <v>337</v>
      </c>
      <c r="C166" s="46" t="s">
        <v>16</v>
      </c>
      <c r="D166" s="5">
        <f t="shared" si="3"/>
        <v>210</v>
      </c>
      <c r="E166" s="5">
        <v>131</v>
      </c>
      <c r="F166" s="5" t="s">
        <v>814</v>
      </c>
      <c r="G166" s="5">
        <v>6</v>
      </c>
      <c r="H166" s="5" t="s">
        <v>814</v>
      </c>
      <c r="I166" s="5">
        <v>8</v>
      </c>
      <c r="J166" s="5">
        <v>4</v>
      </c>
      <c r="K166" s="5">
        <v>3</v>
      </c>
      <c r="L166" s="5">
        <v>58</v>
      </c>
    </row>
    <row r="167" spans="1:12" ht="22.5" x14ac:dyDescent="0.2">
      <c r="A167" s="46" t="s">
        <v>338</v>
      </c>
      <c r="B167" s="46" t="s">
        <v>339</v>
      </c>
      <c r="C167" s="46" t="s">
        <v>17</v>
      </c>
      <c r="D167" s="5">
        <f t="shared" si="3"/>
        <v>276</v>
      </c>
      <c r="E167" s="5">
        <v>158</v>
      </c>
      <c r="F167" s="5" t="s">
        <v>814</v>
      </c>
      <c r="G167" s="5">
        <v>5</v>
      </c>
      <c r="H167" s="5">
        <v>0</v>
      </c>
      <c r="I167" s="5">
        <v>25</v>
      </c>
      <c r="J167" s="5">
        <v>11</v>
      </c>
      <c r="K167" s="5">
        <v>3</v>
      </c>
      <c r="L167" s="5">
        <v>74</v>
      </c>
    </row>
    <row r="168" spans="1:12" ht="22.5" x14ac:dyDescent="0.2">
      <c r="A168" s="46" t="s">
        <v>340</v>
      </c>
      <c r="B168" s="46" t="s">
        <v>341</v>
      </c>
      <c r="C168" s="46" t="s">
        <v>17</v>
      </c>
      <c r="D168" s="5">
        <f t="shared" si="3"/>
        <v>255</v>
      </c>
      <c r="E168" s="5">
        <v>137</v>
      </c>
      <c r="F168" s="5">
        <v>1</v>
      </c>
      <c r="G168" s="5">
        <v>10</v>
      </c>
      <c r="H168" s="5" t="s">
        <v>814</v>
      </c>
      <c r="I168" s="5">
        <v>10</v>
      </c>
      <c r="J168" s="5">
        <v>21</v>
      </c>
      <c r="K168" s="5">
        <v>4</v>
      </c>
      <c r="L168" s="5">
        <v>72</v>
      </c>
    </row>
    <row r="169" spans="1:12" ht="22.5" x14ac:dyDescent="0.2">
      <c r="A169" s="59" t="s">
        <v>342</v>
      </c>
      <c r="B169" s="59" t="s">
        <v>343</v>
      </c>
      <c r="C169" s="46"/>
      <c r="D169" s="5">
        <f t="shared" si="3"/>
        <v>578</v>
      </c>
      <c r="E169" s="5">
        <v>352</v>
      </c>
      <c r="F169" s="5">
        <v>1</v>
      </c>
      <c r="G169" s="5">
        <v>1</v>
      </c>
      <c r="H169" s="5">
        <v>0</v>
      </c>
      <c r="I169" s="5">
        <v>11</v>
      </c>
      <c r="J169" s="5" t="s">
        <v>814</v>
      </c>
      <c r="K169" s="5">
        <v>9</v>
      </c>
      <c r="L169" s="5">
        <v>204</v>
      </c>
    </row>
    <row r="170" spans="1:12" ht="22.5" x14ac:dyDescent="0.2">
      <c r="A170" s="46" t="s">
        <v>344</v>
      </c>
      <c r="B170" s="46" t="s">
        <v>345</v>
      </c>
      <c r="C170" s="46" t="s">
        <v>16</v>
      </c>
      <c r="D170" s="5">
        <f t="shared" si="3"/>
        <v>96</v>
      </c>
      <c r="E170" s="5">
        <v>61</v>
      </c>
      <c r="F170" s="5">
        <v>0</v>
      </c>
      <c r="G170" s="5">
        <v>0</v>
      </c>
      <c r="H170" s="5">
        <v>0</v>
      </c>
      <c r="I170" s="5">
        <v>1</v>
      </c>
      <c r="J170" s="5">
        <v>0</v>
      </c>
      <c r="K170" s="5">
        <v>2</v>
      </c>
      <c r="L170" s="5">
        <v>32</v>
      </c>
    </row>
    <row r="171" spans="1:12" ht="22.5" x14ac:dyDescent="0.2">
      <c r="A171" s="46" t="s">
        <v>346</v>
      </c>
      <c r="B171" s="46" t="s">
        <v>347</v>
      </c>
      <c r="C171" s="46" t="s">
        <v>12</v>
      </c>
      <c r="D171" s="5">
        <f t="shared" si="3"/>
        <v>76</v>
      </c>
      <c r="E171" s="5">
        <v>51</v>
      </c>
      <c r="F171" s="5">
        <v>0</v>
      </c>
      <c r="G171" s="5">
        <v>0</v>
      </c>
      <c r="H171" s="5">
        <v>0</v>
      </c>
      <c r="I171" s="5">
        <v>0</v>
      </c>
      <c r="J171" s="5">
        <v>0</v>
      </c>
      <c r="K171" s="5">
        <v>2</v>
      </c>
      <c r="L171" s="5">
        <v>23</v>
      </c>
    </row>
    <row r="172" spans="1:12" ht="22.5" x14ac:dyDescent="0.2">
      <c r="A172" s="46" t="s">
        <v>348</v>
      </c>
      <c r="B172" s="46" t="s">
        <v>349</v>
      </c>
      <c r="C172" s="46" t="s">
        <v>17</v>
      </c>
      <c r="D172" s="5">
        <f t="shared" si="3"/>
        <v>84</v>
      </c>
      <c r="E172" s="5">
        <v>43</v>
      </c>
      <c r="F172" s="5">
        <v>0</v>
      </c>
      <c r="G172" s="5" t="s">
        <v>814</v>
      </c>
      <c r="H172" s="5">
        <v>0</v>
      </c>
      <c r="I172" s="5">
        <v>6</v>
      </c>
      <c r="J172" s="5">
        <v>0</v>
      </c>
      <c r="K172" s="5">
        <v>2</v>
      </c>
      <c r="L172" s="5">
        <v>33</v>
      </c>
    </row>
    <row r="173" spans="1:12" ht="22.5" x14ac:dyDescent="0.2">
      <c r="A173" s="46" t="s">
        <v>350</v>
      </c>
      <c r="B173" s="46" t="s">
        <v>351</v>
      </c>
      <c r="C173" s="46" t="s">
        <v>17</v>
      </c>
      <c r="D173" s="5">
        <f t="shared" si="3"/>
        <v>100</v>
      </c>
      <c r="E173" s="5">
        <v>60</v>
      </c>
      <c r="F173" s="5">
        <v>0</v>
      </c>
      <c r="G173" s="5">
        <v>0</v>
      </c>
      <c r="H173" s="5">
        <v>0</v>
      </c>
      <c r="I173" s="5">
        <v>2</v>
      </c>
      <c r="J173" s="5" t="s">
        <v>814</v>
      </c>
      <c r="K173" s="5">
        <v>1</v>
      </c>
      <c r="L173" s="5">
        <v>37</v>
      </c>
    </row>
    <row r="174" spans="1:12" ht="22.5" x14ac:dyDescent="0.2">
      <c r="A174" s="46" t="s">
        <v>352</v>
      </c>
      <c r="B174" s="46" t="s">
        <v>353</v>
      </c>
      <c r="C174" s="46" t="s">
        <v>16</v>
      </c>
      <c r="D174" s="5">
        <f t="shared" si="3"/>
        <v>121</v>
      </c>
      <c r="E174" s="5">
        <v>80</v>
      </c>
      <c r="F174" s="5">
        <v>1</v>
      </c>
      <c r="G174" s="5">
        <v>1</v>
      </c>
      <c r="H174" s="5">
        <v>0</v>
      </c>
      <c r="I174" s="5" t="s">
        <v>814</v>
      </c>
      <c r="J174" s="5">
        <v>0</v>
      </c>
      <c r="K174" s="5">
        <v>1</v>
      </c>
      <c r="L174" s="5">
        <v>38</v>
      </c>
    </row>
    <row r="175" spans="1:12" ht="22.5" x14ac:dyDescent="0.2">
      <c r="A175" s="46" t="s">
        <v>354</v>
      </c>
      <c r="B175" s="46" t="s">
        <v>355</v>
      </c>
      <c r="C175" s="46" t="s">
        <v>16</v>
      </c>
      <c r="D175" s="5">
        <f t="shared" si="3"/>
        <v>99</v>
      </c>
      <c r="E175" s="5">
        <v>58</v>
      </c>
      <c r="F175" s="5">
        <v>0</v>
      </c>
      <c r="G175" s="5">
        <v>0</v>
      </c>
      <c r="H175" s="5">
        <v>0</v>
      </c>
      <c r="I175" s="5">
        <v>1</v>
      </c>
      <c r="J175" s="5">
        <v>0</v>
      </c>
      <c r="K175" s="5">
        <v>1</v>
      </c>
      <c r="L175" s="5">
        <v>39</v>
      </c>
    </row>
    <row r="176" spans="1:12" ht="22.5" x14ac:dyDescent="0.2">
      <c r="A176" s="59" t="s">
        <v>356</v>
      </c>
      <c r="B176" s="59" t="s">
        <v>357</v>
      </c>
      <c r="C176" s="46"/>
      <c r="D176" s="5">
        <f t="shared" si="3"/>
        <v>6076</v>
      </c>
      <c r="E176" s="5">
        <v>3481</v>
      </c>
      <c r="F176" s="5">
        <v>25</v>
      </c>
      <c r="G176" s="5">
        <v>70</v>
      </c>
      <c r="H176" s="5">
        <v>37</v>
      </c>
      <c r="I176" s="5">
        <v>162</v>
      </c>
      <c r="J176" s="5">
        <v>17</v>
      </c>
      <c r="K176" s="5">
        <v>88</v>
      </c>
      <c r="L176" s="5">
        <v>2196</v>
      </c>
    </row>
    <row r="177" spans="1:12" ht="22.5" x14ac:dyDescent="0.2">
      <c r="A177" s="59" t="s">
        <v>358</v>
      </c>
      <c r="B177" s="59" t="s">
        <v>359</v>
      </c>
      <c r="C177" s="46" t="s">
        <v>17</v>
      </c>
      <c r="D177" s="5">
        <f t="shared" si="3"/>
        <v>166</v>
      </c>
      <c r="E177" s="5">
        <v>89</v>
      </c>
      <c r="F177" s="5" t="s">
        <v>814</v>
      </c>
      <c r="G177" s="5">
        <v>3</v>
      </c>
      <c r="H177" s="5">
        <v>0</v>
      </c>
      <c r="I177" s="5">
        <v>6</v>
      </c>
      <c r="J177" s="5">
        <v>1</v>
      </c>
      <c r="K177" s="5">
        <v>3</v>
      </c>
      <c r="L177" s="5">
        <v>64</v>
      </c>
    </row>
    <row r="178" spans="1:12" ht="22.5" x14ac:dyDescent="0.2">
      <c r="A178" s="59" t="s">
        <v>360</v>
      </c>
      <c r="B178" s="59" t="s">
        <v>361</v>
      </c>
      <c r="C178" s="46" t="s">
        <v>10</v>
      </c>
      <c r="D178" s="5">
        <f t="shared" si="3"/>
        <v>271</v>
      </c>
      <c r="E178" s="5">
        <v>147</v>
      </c>
      <c r="F178" s="5" t="s">
        <v>814</v>
      </c>
      <c r="G178" s="5">
        <v>1</v>
      </c>
      <c r="H178" s="5">
        <v>1</v>
      </c>
      <c r="I178" s="5">
        <v>5</v>
      </c>
      <c r="J178" s="5" t="s">
        <v>814</v>
      </c>
      <c r="K178" s="5">
        <v>5</v>
      </c>
      <c r="L178" s="5">
        <v>112</v>
      </c>
    </row>
    <row r="179" spans="1:12" ht="22.5" x14ac:dyDescent="0.2">
      <c r="A179" s="59" t="s">
        <v>362</v>
      </c>
      <c r="B179" s="59" t="s">
        <v>363</v>
      </c>
      <c r="C179" s="46" t="s">
        <v>13</v>
      </c>
      <c r="D179" s="5">
        <f t="shared" si="3"/>
        <v>213</v>
      </c>
      <c r="E179" s="5">
        <v>104</v>
      </c>
      <c r="F179" s="5">
        <v>1</v>
      </c>
      <c r="G179" s="5">
        <v>8</v>
      </c>
      <c r="H179" s="5" t="s">
        <v>814</v>
      </c>
      <c r="I179" s="5">
        <v>57</v>
      </c>
      <c r="J179" s="5">
        <v>2</v>
      </c>
      <c r="K179" s="5">
        <v>3</v>
      </c>
      <c r="L179" s="5">
        <v>38</v>
      </c>
    </row>
    <row r="180" spans="1:12" ht="22.5" x14ac:dyDescent="0.2">
      <c r="A180" s="59" t="s">
        <v>364</v>
      </c>
      <c r="B180" s="59" t="s">
        <v>365</v>
      </c>
      <c r="C180" s="46" t="s">
        <v>17</v>
      </c>
      <c r="D180" s="5">
        <f t="shared" si="3"/>
        <v>194</v>
      </c>
      <c r="E180" s="5">
        <v>108</v>
      </c>
      <c r="F180" s="5" t="s">
        <v>814</v>
      </c>
      <c r="G180" s="5">
        <v>3</v>
      </c>
      <c r="H180" s="5">
        <v>1</v>
      </c>
      <c r="I180" s="5">
        <v>15</v>
      </c>
      <c r="J180" s="5" t="s">
        <v>814</v>
      </c>
      <c r="K180" s="5">
        <v>2</v>
      </c>
      <c r="L180" s="5">
        <v>65</v>
      </c>
    </row>
    <row r="181" spans="1:12" ht="22.5" x14ac:dyDescent="0.2">
      <c r="A181" s="59" t="s">
        <v>366</v>
      </c>
      <c r="B181" s="59" t="s">
        <v>367</v>
      </c>
      <c r="C181" s="46" t="s">
        <v>17</v>
      </c>
      <c r="D181" s="5">
        <f t="shared" si="3"/>
        <v>180</v>
      </c>
      <c r="E181" s="5">
        <v>102</v>
      </c>
      <c r="F181" s="5">
        <v>1</v>
      </c>
      <c r="G181" s="5">
        <v>2</v>
      </c>
      <c r="H181" s="5">
        <v>3</v>
      </c>
      <c r="I181" s="5">
        <v>1</v>
      </c>
      <c r="J181" s="5">
        <v>0</v>
      </c>
      <c r="K181" s="5">
        <v>4</v>
      </c>
      <c r="L181" s="5">
        <v>67</v>
      </c>
    </row>
    <row r="182" spans="1:12" ht="22.5" x14ac:dyDescent="0.2">
      <c r="A182" s="59" t="s">
        <v>368</v>
      </c>
      <c r="B182" s="59" t="s">
        <v>369</v>
      </c>
      <c r="C182" s="46" t="s">
        <v>17</v>
      </c>
      <c r="D182" s="5">
        <f t="shared" si="3"/>
        <v>166</v>
      </c>
      <c r="E182" s="5">
        <v>102</v>
      </c>
      <c r="F182" s="5">
        <v>1</v>
      </c>
      <c r="G182" s="5">
        <v>2</v>
      </c>
      <c r="H182" s="5" t="s">
        <v>814</v>
      </c>
      <c r="I182" s="5">
        <v>4</v>
      </c>
      <c r="J182" s="5">
        <v>1</v>
      </c>
      <c r="K182" s="5">
        <v>3</v>
      </c>
      <c r="L182" s="5">
        <v>53</v>
      </c>
    </row>
    <row r="183" spans="1:12" ht="22.5" x14ac:dyDescent="0.2">
      <c r="A183" s="59" t="s">
        <v>370</v>
      </c>
      <c r="B183" s="59" t="s">
        <v>371</v>
      </c>
      <c r="C183" s="46"/>
      <c r="D183" s="5">
        <f t="shared" si="3"/>
        <v>642</v>
      </c>
      <c r="E183" s="5">
        <v>341</v>
      </c>
      <c r="F183" s="5">
        <v>2</v>
      </c>
      <c r="G183" s="5">
        <v>5</v>
      </c>
      <c r="H183" s="5">
        <v>5</v>
      </c>
      <c r="I183" s="5">
        <v>11</v>
      </c>
      <c r="J183" s="5">
        <v>1</v>
      </c>
      <c r="K183" s="5">
        <v>7</v>
      </c>
      <c r="L183" s="5">
        <v>270</v>
      </c>
    </row>
    <row r="184" spans="1:12" ht="22.5" x14ac:dyDescent="0.2">
      <c r="A184" s="46" t="s">
        <v>372</v>
      </c>
      <c r="B184" s="46" t="s">
        <v>373</v>
      </c>
      <c r="C184" s="46" t="s">
        <v>11</v>
      </c>
      <c r="D184" s="5">
        <f t="shared" si="3"/>
        <v>125</v>
      </c>
      <c r="E184" s="5">
        <v>49</v>
      </c>
      <c r="F184" s="5">
        <v>1</v>
      </c>
      <c r="G184" s="5">
        <v>3</v>
      </c>
      <c r="H184" s="5">
        <v>3</v>
      </c>
      <c r="I184" s="5">
        <v>5</v>
      </c>
      <c r="J184" s="5">
        <v>0</v>
      </c>
      <c r="K184" s="5">
        <v>3</v>
      </c>
      <c r="L184" s="5">
        <v>61</v>
      </c>
    </row>
    <row r="185" spans="1:12" ht="22.5" x14ac:dyDescent="0.2">
      <c r="A185" s="46" t="s">
        <v>374</v>
      </c>
      <c r="B185" s="46" t="s">
        <v>375</v>
      </c>
      <c r="C185" s="46" t="s">
        <v>16</v>
      </c>
      <c r="D185" s="5">
        <f t="shared" si="3"/>
        <v>86</v>
      </c>
      <c r="E185" s="5">
        <v>53</v>
      </c>
      <c r="F185" s="5" t="s">
        <v>814</v>
      </c>
      <c r="G185" s="5">
        <v>0</v>
      </c>
      <c r="H185" s="5">
        <v>0</v>
      </c>
      <c r="I185" s="5" t="s">
        <v>814</v>
      </c>
      <c r="J185" s="5">
        <v>0</v>
      </c>
      <c r="K185" s="5">
        <v>1</v>
      </c>
      <c r="L185" s="5">
        <v>32</v>
      </c>
    </row>
    <row r="186" spans="1:12" ht="22.5" x14ac:dyDescent="0.2">
      <c r="A186" s="46" t="s">
        <v>376</v>
      </c>
      <c r="B186" s="46" t="s">
        <v>377</v>
      </c>
      <c r="C186" s="46" t="s">
        <v>16</v>
      </c>
      <c r="D186" s="5">
        <f t="shared" si="3"/>
        <v>99</v>
      </c>
      <c r="E186" s="5">
        <v>58</v>
      </c>
      <c r="F186" s="5">
        <v>0</v>
      </c>
      <c r="G186" s="5" t="s">
        <v>814</v>
      </c>
      <c r="H186" s="5">
        <v>0</v>
      </c>
      <c r="I186" s="5">
        <v>0</v>
      </c>
      <c r="J186" s="5">
        <v>0</v>
      </c>
      <c r="K186" s="5">
        <v>1</v>
      </c>
      <c r="L186" s="5">
        <v>40</v>
      </c>
    </row>
    <row r="187" spans="1:12" ht="22.5" x14ac:dyDescent="0.2">
      <c r="A187" s="46" t="s">
        <v>378</v>
      </c>
      <c r="B187" s="46" t="s">
        <v>379</v>
      </c>
      <c r="C187" s="46" t="s">
        <v>16</v>
      </c>
      <c r="D187" s="5">
        <f t="shared" si="3"/>
        <v>175</v>
      </c>
      <c r="E187" s="5">
        <v>96</v>
      </c>
      <c r="F187" s="5" t="s">
        <v>814</v>
      </c>
      <c r="G187" s="5">
        <v>0</v>
      </c>
      <c r="H187" s="5">
        <v>0</v>
      </c>
      <c r="I187" s="5">
        <v>4</v>
      </c>
      <c r="J187" s="5" t="s">
        <v>814</v>
      </c>
      <c r="K187" s="5">
        <v>1</v>
      </c>
      <c r="L187" s="5">
        <v>74</v>
      </c>
    </row>
    <row r="188" spans="1:12" ht="22.5" x14ac:dyDescent="0.2">
      <c r="A188" s="46" t="s">
        <v>380</v>
      </c>
      <c r="B188" s="46" t="s">
        <v>381</v>
      </c>
      <c r="C188" s="46" t="s">
        <v>10</v>
      </c>
      <c r="D188" s="5">
        <f t="shared" si="3"/>
        <v>155</v>
      </c>
      <c r="E188" s="5">
        <v>88</v>
      </c>
      <c r="F188" s="5" t="s">
        <v>814</v>
      </c>
      <c r="G188" s="5">
        <v>2</v>
      </c>
      <c r="H188" s="5">
        <v>2</v>
      </c>
      <c r="I188" s="5">
        <v>1</v>
      </c>
      <c r="J188" s="5" t="s">
        <v>814</v>
      </c>
      <c r="K188" s="5">
        <v>1</v>
      </c>
      <c r="L188" s="5">
        <v>61</v>
      </c>
    </row>
    <row r="189" spans="1:12" ht="22.5" x14ac:dyDescent="0.2">
      <c r="A189" s="59" t="s">
        <v>382</v>
      </c>
      <c r="B189" s="59" t="s">
        <v>383</v>
      </c>
      <c r="C189" s="46"/>
      <c r="D189" s="5">
        <f t="shared" si="3"/>
        <v>1446</v>
      </c>
      <c r="E189" s="5">
        <v>843</v>
      </c>
      <c r="F189" s="5">
        <v>5</v>
      </c>
      <c r="G189" s="5">
        <v>11</v>
      </c>
      <c r="H189" s="5">
        <v>5</v>
      </c>
      <c r="I189" s="5">
        <v>19</v>
      </c>
      <c r="J189" s="5">
        <v>1</v>
      </c>
      <c r="K189" s="5">
        <v>20</v>
      </c>
      <c r="L189" s="5">
        <v>542</v>
      </c>
    </row>
    <row r="190" spans="1:12" ht="22.5" x14ac:dyDescent="0.2">
      <c r="A190" s="46" t="s">
        <v>384</v>
      </c>
      <c r="B190" s="46" t="s">
        <v>385</v>
      </c>
      <c r="C190" s="46" t="s">
        <v>17</v>
      </c>
      <c r="D190" s="5">
        <f t="shared" si="3"/>
        <v>182</v>
      </c>
      <c r="E190" s="5">
        <v>106</v>
      </c>
      <c r="F190" s="5">
        <v>1</v>
      </c>
      <c r="G190" s="5">
        <v>2</v>
      </c>
      <c r="H190" s="5" t="s">
        <v>814</v>
      </c>
      <c r="I190" s="5">
        <v>4</v>
      </c>
      <c r="J190" s="5">
        <v>0</v>
      </c>
      <c r="K190" s="5">
        <v>5</v>
      </c>
      <c r="L190" s="5">
        <v>64</v>
      </c>
    </row>
    <row r="191" spans="1:12" ht="22.5" x14ac:dyDescent="0.2">
      <c r="A191" s="46" t="s">
        <v>386</v>
      </c>
      <c r="B191" s="46" t="s">
        <v>387</v>
      </c>
      <c r="C191" s="46" t="s">
        <v>16</v>
      </c>
      <c r="D191" s="5">
        <f t="shared" si="3"/>
        <v>150</v>
      </c>
      <c r="E191" s="5">
        <v>87</v>
      </c>
      <c r="F191" s="5" t="s">
        <v>814</v>
      </c>
      <c r="G191" s="5">
        <v>1</v>
      </c>
      <c r="H191" s="5">
        <v>0</v>
      </c>
      <c r="I191" s="5">
        <v>1</v>
      </c>
      <c r="J191" s="5">
        <v>0</v>
      </c>
      <c r="K191" s="5">
        <v>1</v>
      </c>
      <c r="L191" s="5">
        <v>60</v>
      </c>
    </row>
    <row r="192" spans="1:12" ht="22.5" x14ac:dyDescent="0.2">
      <c r="A192" s="46" t="s">
        <v>388</v>
      </c>
      <c r="B192" s="46" t="s">
        <v>389</v>
      </c>
      <c r="C192" s="46" t="s">
        <v>10</v>
      </c>
      <c r="D192" s="5">
        <f t="shared" si="3"/>
        <v>75</v>
      </c>
      <c r="E192" s="5">
        <v>53</v>
      </c>
      <c r="F192" s="5" t="s">
        <v>814</v>
      </c>
      <c r="G192" s="5">
        <v>1</v>
      </c>
      <c r="H192" s="5" t="s">
        <v>814</v>
      </c>
      <c r="I192" s="5">
        <v>2</v>
      </c>
      <c r="J192" s="5" t="s">
        <v>814</v>
      </c>
      <c r="K192" s="5">
        <v>2</v>
      </c>
      <c r="L192" s="5">
        <v>17</v>
      </c>
    </row>
    <row r="193" spans="1:12" ht="22.5" x14ac:dyDescent="0.2">
      <c r="A193" s="46" t="s">
        <v>390</v>
      </c>
      <c r="B193" s="46" t="s">
        <v>391</v>
      </c>
      <c r="C193" s="46" t="s">
        <v>16</v>
      </c>
      <c r="D193" s="5">
        <f t="shared" si="3"/>
        <v>88</v>
      </c>
      <c r="E193" s="5">
        <v>53</v>
      </c>
      <c r="F193" s="5" t="s">
        <v>814</v>
      </c>
      <c r="G193" s="5">
        <v>0</v>
      </c>
      <c r="H193" s="5">
        <v>0</v>
      </c>
      <c r="I193" s="5">
        <v>0</v>
      </c>
      <c r="J193" s="5">
        <v>0</v>
      </c>
      <c r="K193" s="5">
        <v>2</v>
      </c>
      <c r="L193" s="5">
        <v>33</v>
      </c>
    </row>
    <row r="194" spans="1:12" ht="22.5" x14ac:dyDescent="0.2">
      <c r="A194" s="46" t="s">
        <v>392</v>
      </c>
      <c r="B194" s="46" t="s">
        <v>393</v>
      </c>
      <c r="C194" s="46" t="s">
        <v>10</v>
      </c>
      <c r="D194" s="5">
        <f t="shared" si="3"/>
        <v>172</v>
      </c>
      <c r="E194" s="5">
        <v>100</v>
      </c>
      <c r="F194" s="5">
        <v>0</v>
      </c>
      <c r="G194" s="5">
        <v>4</v>
      </c>
      <c r="H194" s="5" t="s">
        <v>814</v>
      </c>
      <c r="I194" s="5">
        <v>3</v>
      </c>
      <c r="J194" s="5">
        <v>0</v>
      </c>
      <c r="K194" s="5">
        <v>1</v>
      </c>
      <c r="L194" s="5">
        <v>64</v>
      </c>
    </row>
    <row r="195" spans="1:12" ht="22.5" x14ac:dyDescent="0.2">
      <c r="A195" s="46" t="s">
        <v>394</v>
      </c>
      <c r="B195" s="46" t="s">
        <v>395</v>
      </c>
      <c r="C195" s="46" t="s">
        <v>10</v>
      </c>
      <c r="D195" s="5">
        <f t="shared" si="3"/>
        <v>184</v>
      </c>
      <c r="E195" s="5">
        <v>112</v>
      </c>
      <c r="F195" s="5">
        <v>1</v>
      </c>
      <c r="G195" s="5">
        <v>1</v>
      </c>
      <c r="H195" s="5">
        <v>0</v>
      </c>
      <c r="I195" s="5">
        <v>2</v>
      </c>
      <c r="J195" s="5">
        <v>0</v>
      </c>
      <c r="K195" s="5">
        <v>2</v>
      </c>
      <c r="L195" s="5">
        <v>66</v>
      </c>
    </row>
    <row r="196" spans="1:12" ht="22.5" x14ac:dyDescent="0.2">
      <c r="A196" s="46" t="s">
        <v>396</v>
      </c>
      <c r="B196" s="46" t="s">
        <v>397</v>
      </c>
      <c r="C196" s="46" t="s">
        <v>10</v>
      </c>
      <c r="D196" s="5">
        <f t="shared" si="3"/>
        <v>128</v>
      </c>
      <c r="E196" s="5">
        <v>73</v>
      </c>
      <c r="F196" s="5" t="s">
        <v>814</v>
      </c>
      <c r="G196" s="5" t="s">
        <v>814</v>
      </c>
      <c r="H196" s="5">
        <v>4</v>
      </c>
      <c r="I196" s="5">
        <v>1</v>
      </c>
      <c r="J196" s="5" t="s">
        <v>814</v>
      </c>
      <c r="K196" s="5">
        <v>2</v>
      </c>
      <c r="L196" s="5">
        <v>48</v>
      </c>
    </row>
    <row r="197" spans="1:12" ht="22.5" x14ac:dyDescent="0.2">
      <c r="A197" s="46" t="s">
        <v>398</v>
      </c>
      <c r="B197" s="46" t="s">
        <v>399</v>
      </c>
      <c r="C197" s="46" t="s">
        <v>17</v>
      </c>
      <c r="D197" s="5">
        <f t="shared" si="3"/>
        <v>85</v>
      </c>
      <c r="E197" s="5">
        <v>41</v>
      </c>
      <c r="F197" s="5">
        <v>0</v>
      </c>
      <c r="G197" s="5">
        <v>1</v>
      </c>
      <c r="H197" s="5">
        <v>0</v>
      </c>
      <c r="I197" s="5">
        <v>3</v>
      </c>
      <c r="J197" s="5">
        <v>0</v>
      </c>
      <c r="K197" s="5">
        <v>1</v>
      </c>
      <c r="L197" s="5">
        <v>39</v>
      </c>
    </row>
    <row r="198" spans="1:12" ht="22.5" x14ac:dyDescent="0.2">
      <c r="A198" s="46" t="s">
        <v>400</v>
      </c>
      <c r="B198" s="46" t="s">
        <v>401</v>
      </c>
      <c r="C198" s="46" t="s">
        <v>16</v>
      </c>
      <c r="D198" s="5">
        <f t="shared" si="3"/>
        <v>64</v>
      </c>
      <c r="E198" s="5">
        <v>35</v>
      </c>
      <c r="F198" s="5">
        <v>0</v>
      </c>
      <c r="G198" s="5">
        <v>0</v>
      </c>
      <c r="H198" s="5">
        <v>0</v>
      </c>
      <c r="I198" s="5">
        <v>1</v>
      </c>
      <c r="J198" s="5">
        <v>0</v>
      </c>
      <c r="K198" s="5">
        <v>2</v>
      </c>
      <c r="L198" s="5">
        <v>26</v>
      </c>
    </row>
    <row r="199" spans="1:12" ht="22.5" x14ac:dyDescent="0.2">
      <c r="A199" s="46" t="s">
        <v>402</v>
      </c>
      <c r="B199" s="46" t="s">
        <v>403</v>
      </c>
      <c r="C199" s="46" t="s">
        <v>16</v>
      </c>
      <c r="D199" s="5">
        <f t="shared" si="3"/>
        <v>84</v>
      </c>
      <c r="E199" s="5">
        <v>51</v>
      </c>
      <c r="F199" s="5" t="s">
        <v>814</v>
      </c>
      <c r="G199" s="5">
        <v>0</v>
      </c>
      <c r="H199" s="5">
        <v>0</v>
      </c>
      <c r="I199" s="5" t="s">
        <v>814</v>
      </c>
      <c r="J199" s="5">
        <v>0</v>
      </c>
      <c r="K199" s="5">
        <v>1</v>
      </c>
      <c r="L199" s="5">
        <v>32</v>
      </c>
    </row>
    <row r="200" spans="1:12" ht="22.5" x14ac:dyDescent="0.2">
      <c r="A200" s="46" t="s">
        <v>404</v>
      </c>
      <c r="B200" s="46" t="s">
        <v>405</v>
      </c>
      <c r="C200" s="46" t="s">
        <v>12</v>
      </c>
      <c r="D200" s="5">
        <f t="shared" si="3"/>
        <v>141</v>
      </c>
      <c r="E200" s="5">
        <v>71</v>
      </c>
      <c r="F200" s="5">
        <v>1</v>
      </c>
      <c r="G200" s="5">
        <v>0</v>
      </c>
      <c r="H200" s="5">
        <v>0</v>
      </c>
      <c r="I200" s="5">
        <v>1</v>
      </c>
      <c r="J200" s="5">
        <v>0</v>
      </c>
      <c r="K200" s="5">
        <v>1</v>
      </c>
      <c r="L200" s="5">
        <v>67</v>
      </c>
    </row>
    <row r="201" spans="1:12" ht="22.5" x14ac:dyDescent="0.2">
      <c r="A201" s="46" t="s">
        <v>406</v>
      </c>
      <c r="B201" s="46" t="s">
        <v>407</v>
      </c>
      <c r="C201" s="46" t="s">
        <v>10</v>
      </c>
      <c r="D201" s="5">
        <f t="shared" si="3"/>
        <v>85</v>
      </c>
      <c r="E201" s="5">
        <v>60</v>
      </c>
      <c r="F201" s="5">
        <v>1</v>
      </c>
      <c r="G201" s="5">
        <v>0</v>
      </c>
      <c r="H201" s="5">
        <v>0</v>
      </c>
      <c r="I201" s="5">
        <v>0</v>
      </c>
      <c r="J201" s="5">
        <v>0</v>
      </c>
      <c r="K201" s="5" t="s">
        <v>814</v>
      </c>
      <c r="L201" s="5">
        <v>24</v>
      </c>
    </row>
    <row r="202" spans="1:12" ht="22.5" x14ac:dyDescent="0.2">
      <c r="A202" s="59" t="s">
        <v>408</v>
      </c>
      <c r="B202" s="59" t="s">
        <v>409</v>
      </c>
      <c r="C202" s="46"/>
      <c r="D202" s="5">
        <f t="shared" si="3"/>
        <v>1165</v>
      </c>
      <c r="E202" s="5">
        <v>646</v>
      </c>
      <c r="F202" s="5">
        <v>7</v>
      </c>
      <c r="G202" s="5">
        <v>30</v>
      </c>
      <c r="H202" s="5">
        <v>20</v>
      </c>
      <c r="I202" s="5">
        <v>28</v>
      </c>
      <c r="J202" s="5">
        <v>10</v>
      </c>
      <c r="K202" s="5">
        <v>16</v>
      </c>
      <c r="L202" s="5">
        <v>408</v>
      </c>
    </row>
    <row r="203" spans="1:12" ht="22.5" x14ac:dyDescent="0.2">
      <c r="A203" s="46" t="s">
        <v>410</v>
      </c>
      <c r="B203" s="46" t="s">
        <v>411</v>
      </c>
      <c r="C203" s="46" t="s">
        <v>17</v>
      </c>
      <c r="D203" s="5">
        <f t="shared" si="3"/>
        <v>95</v>
      </c>
      <c r="E203" s="5">
        <v>57</v>
      </c>
      <c r="F203" s="5" t="s">
        <v>814</v>
      </c>
      <c r="G203" s="5">
        <v>1</v>
      </c>
      <c r="H203" s="5">
        <v>1</v>
      </c>
      <c r="I203" s="5">
        <v>2</v>
      </c>
      <c r="J203" s="5">
        <v>0</v>
      </c>
      <c r="K203" s="5">
        <v>1</v>
      </c>
      <c r="L203" s="5">
        <v>33</v>
      </c>
    </row>
    <row r="204" spans="1:12" ht="22.5" x14ac:dyDescent="0.2">
      <c r="A204" s="46" t="s">
        <v>412</v>
      </c>
      <c r="B204" s="46" t="s">
        <v>413</v>
      </c>
      <c r="C204" s="46" t="s">
        <v>10</v>
      </c>
      <c r="D204" s="5">
        <f t="shared" si="3"/>
        <v>151</v>
      </c>
      <c r="E204" s="5">
        <v>87</v>
      </c>
      <c r="F204" s="5" t="s">
        <v>814</v>
      </c>
      <c r="G204" s="5">
        <v>1</v>
      </c>
      <c r="H204" s="5">
        <v>2</v>
      </c>
      <c r="I204" s="5">
        <v>3</v>
      </c>
      <c r="J204" s="5">
        <v>1</v>
      </c>
      <c r="K204" s="5">
        <v>2</v>
      </c>
      <c r="L204" s="5">
        <v>55</v>
      </c>
    </row>
    <row r="205" spans="1:12" ht="22.5" x14ac:dyDescent="0.2">
      <c r="A205" s="46" t="s">
        <v>414</v>
      </c>
      <c r="B205" s="46" t="s">
        <v>415</v>
      </c>
      <c r="C205" s="46" t="s">
        <v>10</v>
      </c>
      <c r="D205" s="5">
        <f t="shared" si="3"/>
        <v>145</v>
      </c>
      <c r="E205" s="5">
        <v>84</v>
      </c>
      <c r="F205" s="5">
        <v>1</v>
      </c>
      <c r="G205" s="5">
        <v>1</v>
      </c>
      <c r="H205" s="5" t="s">
        <v>814</v>
      </c>
      <c r="I205" s="5">
        <v>3</v>
      </c>
      <c r="J205" s="5" t="s">
        <v>814</v>
      </c>
      <c r="K205" s="5">
        <v>2</v>
      </c>
      <c r="L205" s="5">
        <v>54</v>
      </c>
    </row>
    <row r="206" spans="1:12" ht="22.5" x14ac:dyDescent="0.2">
      <c r="A206" s="46" t="s">
        <v>416</v>
      </c>
      <c r="B206" s="46" t="s">
        <v>417</v>
      </c>
      <c r="C206" s="46" t="s">
        <v>10</v>
      </c>
      <c r="D206" s="5">
        <f t="shared" ref="D206:D269" si="4">SUM(E206:L206)</f>
        <v>103</v>
      </c>
      <c r="E206" s="5">
        <v>45</v>
      </c>
      <c r="F206" s="5">
        <v>1</v>
      </c>
      <c r="G206" s="5">
        <v>3</v>
      </c>
      <c r="H206" s="5">
        <v>13</v>
      </c>
      <c r="I206" s="5">
        <v>5</v>
      </c>
      <c r="J206" s="5" t="s">
        <v>814</v>
      </c>
      <c r="K206" s="5">
        <v>2</v>
      </c>
      <c r="L206" s="5">
        <v>34</v>
      </c>
    </row>
    <row r="207" spans="1:12" ht="22.5" x14ac:dyDescent="0.2">
      <c r="A207" s="46" t="s">
        <v>418</v>
      </c>
      <c r="B207" s="46" t="s">
        <v>419</v>
      </c>
      <c r="C207" s="46" t="s">
        <v>10</v>
      </c>
      <c r="D207" s="5">
        <f t="shared" si="4"/>
        <v>131</v>
      </c>
      <c r="E207" s="5">
        <v>75</v>
      </c>
      <c r="F207" s="5">
        <v>0</v>
      </c>
      <c r="G207" s="5">
        <v>2</v>
      </c>
      <c r="H207" s="5" t="s">
        <v>814</v>
      </c>
      <c r="I207" s="5" t="s">
        <v>814</v>
      </c>
      <c r="J207" s="5">
        <v>6</v>
      </c>
      <c r="K207" s="5">
        <v>1</v>
      </c>
      <c r="L207" s="5">
        <v>47</v>
      </c>
    </row>
    <row r="208" spans="1:12" ht="22.5" x14ac:dyDescent="0.2">
      <c r="A208" s="46" t="s">
        <v>420</v>
      </c>
      <c r="B208" s="46" t="s">
        <v>421</v>
      </c>
      <c r="C208" s="46" t="s">
        <v>10</v>
      </c>
      <c r="D208" s="5">
        <f t="shared" si="4"/>
        <v>146</v>
      </c>
      <c r="E208" s="5">
        <v>84</v>
      </c>
      <c r="F208" s="5">
        <v>1</v>
      </c>
      <c r="G208" s="5">
        <v>5</v>
      </c>
      <c r="H208" s="5">
        <v>2</v>
      </c>
      <c r="I208" s="5">
        <v>1</v>
      </c>
      <c r="J208" s="5" t="s">
        <v>814</v>
      </c>
      <c r="K208" s="5">
        <v>2</v>
      </c>
      <c r="L208" s="5">
        <v>51</v>
      </c>
    </row>
    <row r="209" spans="1:12" ht="22.5" x14ac:dyDescent="0.2">
      <c r="A209" s="46" t="s">
        <v>422</v>
      </c>
      <c r="B209" s="46" t="s">
        <v>423</v>
      </c>
      <c r="C209" s="46" t="s">
        <v>17</v>
      </c>
      <c r="D209" s="5">
        <f t="shared" si="4"/>
        <v>86</v>
      </c>
      <c r="E209" s="5">
        <v>43</v>
      </c>
      <c r="F209" s="5" t="s">
        <v>814</v>
      </c>
      <c r="G209" s="5">
        <v>0</v>
      </c>
      <c r="H209" s="5">
        <v>0</v>
      </c>
      <c r="I209" s="5">
        <v>1</v>
      </c>
      <c r="J209" s="5">
        <v>2</v>
      </c>
      <c r="K209" s="5">
        <v>1</v>
      </c>
      <c r="L209" s="5">
        <v>39</v>
      </c>
    </row>
    <row r="210" spans="1:12" ht="22.5" x14ac:dyDescent="0.2">
      <c r="A210" s="46" t="s">
        <v>424</v>
      </c>
      <c r="B210" s="46" t="s">
        <v>425</v>
      </c>
      <c r="C210" s="46" t="s">
        <v>10</v>
      </c>
      <c r="D210" s="5">
        <f t="shared" si="4"/>
        <v>90</v>
      </c>
      <c r="E210" s="5">
        <v>58</v>
      </c>
      <c r="F210" s="5">
        <v>0</v>
      </c>
      <c r="G210" s="5">
        <v>4</v>
      </c>
      <c r="H210" s="5">
        <v>1</v>
      </c>
      <c r="I210" s="5" t="s">
        <v>814</v>
      </c>
      <c r="J210" s="5">
        <v>0</v>
      </c>
      <c r="K210" s="5">
        <v>2</v>
      </c>
      <c r="L210" s="5">
        <v>25</v>
      </c>
    </row>
    <row r="211" spans="1:12" ht="22.5" x14ac:dyDescent="0.2">
      <c r="A211" s="46" t="s">
        <v>426</v>
      </c>
      <c r="B211" s="46" t="s">
        <v>427</v>
      </c>
      <c r="C211" s="46" t="s">
        <v>17</v>
      </c>
      <c r="D211" s="5">
        <f t="shared" si="4"/>
        <v>94</v>
      </c>
      <c r="E211" s="5">
        <v>50</v>
      </c>
      <c r="F211" s="5" t="s">
        <v>814</v>
      </c>
      <c r="G211" s="5">
        <v>8</v>
      </c>
      <c r="H211" s="5" t="s">
        <v>814</v>
      </c>
      <c r="I211" s="5">
        <v>10</v>
      </c>
      <c r="J211" s="5" t="s">
        <v>814</v>
      </c>
      <c r="K211" s="5">
        <v>2</v>
      </c>
      <c r="L211" s="5">
        <v>24</v>
      </c>
    </row>
    <row r="212" spans="1:12" ht="22.5" x14ac:dyDescent="0.2">
      <c r="A212" s="46" t="s">
        <v>428</v>
      </c>
      <c r="B212" s="46" t="s">
        <v>429</v>
      </c>
      <c r="C212" s="46" t="s">
        <v>11</v>
      </c>
      <c r="D212" s="5">
        <f t="shared" si="4"/>
        <v>118</v>
      </c>
      <c r="E212" s="5">
        <v>62</v>
      </c>
      <c r="F212" s="5">
        <v>2</v>
      </c>
      <c r="G212" s="5">
        <v>5</v>
      </c>
      <c r="H212" s="5">
        <v>1</v>
      </c>
      <c r="I212" s="5">
        <v>3</v>
      </c>
      <c r="J212" s="5" t="s">
        <v>814</v>
      </c>
      <c r="K212" s="5">
        <v>1</v>
      </c>
      <c r="L212" s="5">
        <v>44</v>
      </c>
    </row>
    <row r="213" spans="1:12" ht="22.5" x14ac:dyDescent="0.2">
      <c r="A213" s="59" t="s">
        <v>430</v>
      </c>
      <c r="B213" s="59" t="s">
        <v>431</v>
      </c>
      <c r="C213" s="46"/>
      <c r="D213" s="5">
        <f t="shared" si="4"/>
        <v>885</v>
      </c>
      <c r="E213" s="5">
        <v>531</v>
      </c>
      <c r="F213" s="5">
        <v>4</v>
      </c>
      <c r="G213" s="5">
        <v>3</v>
      </c>
      <c r="H213" s="5">
        <v>3</v>
      </c>
      <c r="I213" s="5">
        <v>8</v>
      </c>
      <c r="J213" s="5" t="s">
        <v>814</v>
      </c>
      <c r="K213" s="5">
        <v>14</v>
      </c>
      <c r="L213" s="5">
        <v>322</v>
      </c>
    </row>
    <row r="214" spans="1:12" ht="22.5" x14ac:dyDescent="0.2">
      <c r="A214" s="46" t="s">
        <v>432</v>
      </c>
      <c r="B214" s="46" t="s">
        <v>433</v>
      </c>
      <c r="C214" s="46" t="s">
        <v>12</v>
      </c>
      <c r="D214" s="5">
        <f t="shared" si="4"/>
        <v>134</v>
      </c>
      <c r="E214" s="5">
        <v>82</v>
      </c>
      <c r="F214" s="5">
        <v>1</v>
      </c>
      <c r="G214" s="5" t="s">
        <v>814</v>
      </c>
      <c r="H214" s="5" t="s">
        <v>814</v>
      </c>
      <c r="I214" s="5" t="s">
        <v>814</v>
      </c>
      <c r="J214" s="5">
        <v>0</v>
      </c>
      <c r="K214" s="5">
        <v>2</v>
      </c>
      <c r="L214" s="5">
        <v>49</v>
      </c>
    </row>
    <row r="215" spans="1:12" ht="22.5" x14ac:dyDescent="0.2">
      <c r="A215" s="46" t="s">
        <v>434</v>
      </c>
      <c r="B215" s="46" t="s">
        <v>435</v>
      </c>
      <c r="C215" s="46" t="s">
        <v>16</v>
      </c>
      <c r="D215" s="5">
        <f t="shared" si="4"/>
        <v>126</v>
      </c>
      <c r="E215" s="5">
        <v>72</v>
      </c>
      <c r="F215" s="5" t="s">
        <v>814</v>
      </c>
      <c r="G215" s="5">
        <v>1</v>
      </c>
      <c r="H215" s="5" t="s">
        <v>814</v>
      </c>
      <c r="I215" s="5" t="s">
        <v>814</v>
      </c>
      <c r="J215" s="5">
        <v>0</v>
      </c>
      <c r="K215" s="5">
        <v>2</v>
      </c>
      <c r="L215" s="5">
        <v>51</v>
      </c>
    </row>
    <row r="216" spans="1:12" ht="22.5" x14ac:dyDescent="0.2">
      <c r="A216" s="46" t="s">
        <v>436</v>
      </c>
      <c r="B216" s="46" t="s">
        <v>437</v>
      </c>
      <c r="C216" s="46" t="s">
        <v>12</v>
      </c>
      <c r="D216" s="5">
        <f t="shared" si="4"/>
        <v>98</v>
      </c>
      <c r="E216" s="5">
        <v>56</v>
      </c>
      <c r="F216" s="5">
        <v>0</v>
      </c>
      <c r="G216" s="5">
        <v>1</v>
      </c>
      <c r="H216" s="5">
        <v>0</v>
      </c>
      <c r="I216" s="5">
        <v>1</v>
      </c>
      <c r="J216" s="5">
        <v>0</v>
      </c>
      <c r="K216" s="5" t="s">
        <v>814</v>
      </c>
      <c r="L216" s="5">
        <v>40</v>
      </c>
    </row>
    <row r="217" spans="1:12" ht="22.5" x14ac:dyDescent="0.2">
      <c r="A217" s="46" t="s">
        <v>438</v>
      </c>
      <c r="B217" s="46" t="s">
        <v>439</v>
      </c>
      <c r="C217" s="46" t="s">
        <v>12</v>
      </c>
      <c r="D217" s="5">
        <f t="shared" si="4"/>
        <v>151</v>
      </c>
      <c r="E217" s="5">
        <v>106</v>
      </c>
      <c r="F217" s="5" t="s">
        <v>814</v>
      </c>
      <c r="G217" s="5">
        <v>0</v>
      </c>
      <c r="H217" s="5">
        <v>0</v>
      </c>
      <c r="I217" s="5">
        <v>0</v>
      </c>
      <c r="J217" s="5">
        <v>0</v>
      </c>
      <c r="K217" s="5">
        <v>1</v>
      </c>
      <c r="L217" s="5">
        <v>44</v>
      </c>
    </row>
    <row r="218" spans="1:12" ht="22.5" x14ac:dyDescent="0.2">
      <c r="A218" s="46" t="s">
        <v>440</v>
      </c>
      <c r="B218" s="46" t="s">
        <v>441</v>
      </c>
      <c r="C218" s="46" t="s">
        <v>12</v>
      </c>
      <c r="D218" s="5">
        <f t="shared" si="4"/>
        <v>102</v>
      </c>
      <c r="E218" s="5">
        <v>72</v>
      </c>
      <c r="F218" s="5" t="s">
        <v>814</v>
      </c>
      <c r="G218" s="5">
        <v>0</v>
      </c>
      <c r="H218" s="5">
        <v>0</v>
      </c>
      <c r="I218" s="5">
        <v>0</v>
      </c>
      <c r="J218" s="5">
        <v>0</v>
      </c>
      <c r="K218" s="5">
        <v>2</v>
      </c>
      <c r="L218" s="5">
        <v>28</v>
      </c>
    </row>
    <row r="219" spans="1:12" ht="22.5" x14ac:dyDescent="0.2">
      <c r="A219" s="46" t="s">
        <v>442</v>
      </c>
      <c r="B219" s="46" t="s">
        <v>443</v>
      </c>
      <c r="C219" s="46" t="s">
        <v>11</v>
      </c>
      <c r="D219" s="5">
        <f t="shared" si="4"/>
        <v>139</v>
      </c>
      <c r="E219" s="5">
        <v>62</v>
      </c>
      <c r="F219" s="5">
        <v>1</v>
      </c>
      <c r="G219" s="5">
        <v>1</v>
      </c>
      <c r="H219" s="5">
        <v>1</v>
      </c>
      <c r="I219" s="5">
        <v>6</v>
      </c>
      <c r="J219" s="5">
        <v>0</v>
      </c>
      <c r="K219" s="5">
        <v>3</v>
      </c>
      <c r="L219" s="5">
        <v>65</v>
      </c>
    </row>
    <row r="220" spans="1:12" ht="22.5" x14ac:dyDescent="0.2">
      <c r="A220" s="46" t="s">
        <v>444</v>
      </c>
      <c r="B220" s="46" t="s">
        <v>445</v>
      </c>
      <c r="C220" s="46" t="s">
        <v>16</v>
      </c>
      <c r="D220" s="5">
        <f t="shared" si="4"/>
        <v>129</v>
      </c>
      <c r="E220" s="5">
        <v>82</v>
      </c>
      <c r="F220" s="5" t="s">
        <v>814</v>
      </c>
      <c r="G220" s="5" t="s">
        <v>814</v>
      </c>
      <c r="H220" s="5">
        <v>1</v>
      </c>
      <c r="I220" s="5">
        <v>0</v>
      </c>
      <c r="J220" s="5" t="s">
        <v>814</v>
      </c>
      <c r="K220" s="5">
        <v>3</v>
      </c>
      <c r="L220" s="5">
        <v>43</v>
      </c>
    </row>
    <row r="221" spans="1:12" ht="22.5" x14ac:dyDescent="0.2">
      <c r="A221" s="59" t="s">
        <v>446</v>
      </c>
      <c r="B221" s="59" t="s">
        <v>447</v>
      </c>
      <c r="C221" s="46"/>
      <c r="D221" s="5">
        <f t="shared" si="4"/>
        <v>748</v>
      </c>
      <c r="E221" s="5">
        <v>470</v>
      </c>
      <c r="F221" s="5">
        <v>4</v>
      </c>
      <c r="G221" s="5">
        <v>2</v>
      </c>
      <c r="H221" s="5">
        <v>1</v>
      </c>
      <c r="I221" s="5">
        <v>7</v>
      </c>
      <c r="J221" s="5">
        <v>0</v>
      </c>
      <c r="K221" s="5">
        <v>12</v>
      </c>
      <c r="L221" s="5">
        <v>252</v>
      </c>
    </row>
    <row r="222" spans="1:12" ht="22.5" x14ac:dyDescent="0.2">
      <c r="A222" s="46" t="s">
        <v>448</v>
      </c>
      <c r="B222" s="46" t="s">
        <v>449</v>
      </c>
      <c r="C222" s="46" t="s">
        <v>16</v>
      </c>
      <c r="D222" s="5">
        <f t="shared" si="4"/>
        <v>90</v>
      </c>
      <c r="E222" s="5">
        <v>58</v>
      </c>
      <c r="F222" s="5" t="s">
        <v>814</v>
      </c>
      <c r="G222" s="5">
        <v>1</v>
      </c>
      <c r="H222" s="5">
        <v>0</v>
      </c>
      <c r="I222" s="5">
        <v>1</v>
      </c>
      <c r="J222" s="5">
        <v>0</v>
      </c>
      <c r="K222" s="5">
        <v>1</v>
      </c>
      <c r="L222" s="5">
        <v>29</v>
      </c>
    </row>
    <row r="223" spans="1:12" ht="22.5" x14ac:dyDescent="0.2">
      <c r="A223" s="46" t="s">
        <v>450</v>
      </c>
      <c r="B223" s="46" t="s">
        <v>451</v>
      </c>
      <c r="C223" s="46" t="s">
        <v>10</v>
      </c>
      <c r="D223" s="5">
        <f t="shared" si="4"/>
        <v>64</v>
      </c>
      <c r="E223" s="5">
        <v>40</v>
      </c>
      <c r="F223" s="5">
        <v>1</v>
      </c>
      <c r="G223" s="5">
        <v>0</v>
      </c>
      <c r="H223" s="5">
        <v>0</v>
      </c>
      <c r="I223" s="5">
        <v>1</v>
      </c>
      <c r="J223" s="5">
        <v>0</v>
      </c>
      <c r="K223" s="5">
        <v>2</v>
      </c>
      <c r="L223" s="5">
        <v>20</v>
      </c>
    </row>
    <row r="224" spans="1:12" ht="22.5" x14ac:dyDescent="0.2">
      <c r="A224" s="46" t="s">
        <v>452</v>
      </c>
      <c r="B224" s="46" t="s">
        <v>453</v>
      </c>
      <c r="C224" s="46" t="s">
        <v>17</v>
      </c>
      <c r="D224" s="5">
        <f t="shared" si="4"/>
        <v>137</v>
      </c>
      <c r="E224" s="5">
        <v>79</v>
      </c>
      <c r="F224" s="5" t="s">
        <v>814</v>
      </c>
      <c r="G224" s="5">
        <v>1</v>
      </c>
      <c r="H224" s="5">
        <v>0</v>
      </c>
      <c r="I224" s="5">
        <v>4</v>
      </c>
      <c r="J224" s="5">
        <v>0</v>
      </c>
      <c r="K224" s="5">
        <v>2</v>
      </c>
      <c r="L224" s="5">
        <v>51</v>
      </c>
    </row>
    <row r="225" spans="1:12" ht="22.5" x14ac:dyDescent="0.2">
      <c r="A225" s="46" t="s">
        <v>454</v>
      </c>
      <c r="B225" s="46" t="s">
        <v>455</v>
      </c>
      <c r="C225" s="46" t="s">
        <v>16</v>
      </c>
      <c r="D225" s="5">
        <f t="shared" si="4"/>
        <v>99</v>
      </c>
      <c r="E225" s="5">
        <v>69</v>
      </c>
      <c r="F225" s="5" t="s">
        <v>814</v>
      </c>
      <c r="G225" s="5">
        <v>0</v>
      </c>
      <c r="H225" s="5" t="s">
        <v>814</v>
      </c>
      <c r="I225" s="5">
        <v>0</v>
      </c>
      <c r="J225" s="5">
        <v>0</v>
      </c>
      <c r="K225" s="5">
        <v>2</v>
      </c>
      <c r="L225" s="5">
        <v>28</v>
      </c>
    </row>
    <row r="226" spans="1:12" ht="22.5" x14ac:dyDescent="0.2">
      <c r="A226" s="46" t="s">
        <v>456</v>
      </c>
      <c r="B226" s="46" t="s">
        <v>457</v>
      </c>
      <c r="C226" s="46" t="s">
        <v>16</v>
      </c>
      <c r="D226" s="5">
        <f t="shared" si="4"/>
        <v>112</v>
      </c>
      <c r="E226" s="5">
        <v>73</v>
      </c>
      <c r="F226" s="5">
        <v>1</v>
      </c>
      <c r="G226" s="5">
        <v>0</v>
      </c>
      <c r="H226" s="5">
        <v>1</v>
      </c>
      <c r="I226" s="5">
        <v>1</v>
      </c>
      <c r="J226" s="5">
        <v>0</v>
      </c>
      <c r="K226" s="5">
        <v>1</v>
      </c>
      <c r="L226" s="5">
        <v>35</v>
      </c>
    </row>
    <row r="227" spans="1:12" ht="22.5" x14ac:dyDescent="0.2">
      <c r="A227" s="46" t="s">
        <v>458</v>
      </c>
      <c r="B227" s="46" t="s">
        <v>459</v>
      </c>
      <c r="C227" s="46" t="s">
        <v>12</v>
      </c>
      <c r="D227" s="5">
        <f t="shared" si="4"/>
        <v>127</v>
      </c>
      <c r="E227" s="5">
        <v>76</v>
      </c>
      <c r="F227" s="5">
        <v>1</v>
      </c>
      <c r="G227" s="5">
        <v>0</v>
      </c>
      <c r="H227" s="5">
        <v>0</v>
      </c>
      <c r="I227" s="5" t="s">
        <v>814</v>
      </c>
      <c r="J227" s="5">
        <v>0</v>
      </c>
      <c r="K227" s="5">
        <v>3</v>
      </c>
      <c r="L227" s="5">
        <v>47</v>
      </c>
    </row>
    <row r="228" spans="1:12" ht="22.5" x14ac:dyDescent="0.2">
      <c r="A228" s="46" t="s">
        <v>460</v>
      </c>
      <c r="B228" s="46" t="s">
        <v>461</v>
      </c>
      <c r="C228" s="46" t="s">
        <v>12</v>
      </c>
      <c r="D228" s="5">
        <f t="shared" si="4"/>
        <v>116</v>
      </c>
      <c r="E228" s="5">
        <v>74</v>
      </c>
      <c r="F228" s="5">
        <v>0</v>
      </c>
      <c r="G228" s="5">
        <v>0</v>
      </c>
      <c r="H228" s="5">
        <v>0</v>
      </c>
      <c r="I228" s="5" t="s">
        <v>814</v>
      </c>
      <c r="J228" s="5">
        <v>0</v>
      </c>
      <c r="K228" s="5">
        <v>1</v>
      </c>
      <c r="L228" s="5">
        <v>41</v>
      </c>
    </row>
    <row r="229" spans="1:12" ht="22.5" x14ac:dyDescent="0.2">
      <c r="A229" s="59" t="s">
        <v>462</v>
      </c>
      <c r="B229" s="59" t="s">
        <v>463</v>
      </c>
      <c r="C229" s="46"/>
      <c r="D229" s="5">
        <f t="shared" si="4"/>
        <v>8666</v>
      </c>
      <c r="E229" s="5">
        <v>4159</v>
      </c>
      <c r="F229" s="5">
        <v>97</v>
      </c>
      <c r="G229" s="5">
        <v>456</v>
      </c>
      <c r="H229" s="5">
        <v>168</v>
      </c>
      <c r="I229" s="5">
        <v>1215</v>
      </c>
      <c r="J229" s="5">
        <v>123</v>
      </c>
      <c r="K229" s="5">
        <v>174</v>
      </c>
      <c r="L229" s="5">
        <v>2274</v>
      </c>
    </row>
    <row r="230" spans="1:12" ht="22.5" x14ac:dyDescent="0.2">
      <c r="A230" s="59" t="s">
        <v>464</v>
      </c>
      <c r="B230" s="59" t="s">
        <v>465</v>
      </c>
      <c r="C230" s="46"/>
      <c r="D230" s="5">
        <f t="shared" si="4"/>
        <v>3469</v>
      </c>
      <c r="E230" s="5">
        <v>1546</v>
      </c>
      <c r="F230" s="5">
        <v>43</v>
      </c>
      <c r="G230" s="5">
        <v>72</v>
      </c>
      <c r="H230" s="5">
        <v>65</v>
      </c>
      <c r="I230" s="5">
        <v>575</v>
      </c>
      <c r="J230" s="5">
        <v>15</v>
      </c>
      <c r="K230" s="5">
        <v>62</v>
      </c>
      <c r="L230" s="5">
        <v>1091</v>
      </c>
    </row>
    <row r="231" spans="1:12" ht="22.5" x14ac:dyDescent="0.2">
      <c r="A231" s="46" t="s">
        <v>466</v>
      </c>
      <c r="B231" s="46" t="s">
        <v>467</v>
      </c>
      <c r="C231" s="46" t="s">
        <v>14</v>
      </c>
      <c r="D231" s="5">
        <f t="shared" si="4"/>
        <v>244</v>
      </c>
      <c r="E231" s="5">
        <v>96</v>
      </c>
      <c r="F231" s="5">
        <v>5</v>
      </c>
      <c r="G231" s="5">
        <v>4</v>
      </c>
      <c r="H231" s="5">
        <v>12</v>
      </c>
      <c r="I231" s="5">
        <v>29</v>
      </c>
      <c r="J231" s="5" t="s">
        <v>814</v>
      </c>
      <c r="K231" s="5">
        <v>4</v>
      </c>
      <c r="L231" s="5">
        <v>94</v>
      </c>
    </row>
    <row r="232" spans="1:12" ht="22.5" x14ac:dyDescent="0.2">
      <c r="A232" s="46" t="s">
        <v>468</v>
      </c>
      <c r="B232" s="46" t="s">
        <v>469</v>
      </c>
      <c r="C232" s="46" t="s">
        <v>14</v>
      </c>
      <c r="D232" s="5" t="s">
        <v>814</v>
      </c>
      <c r="E232" s="5" t="s">
        <v>814</v>
      </c>
      <c r="F232" s="5" t="s">
        <v>814</v>
      </c>
      <c r="G232" s="5" t="s">
        <v>814</v>
      </c>
      <c r="H232" s="5" t="s">
        <v>814</v>
      </c>
      <c r="I232" s="5" t="s">
        <v>814</v>
      </c>
      <c r="J232" s="5" t="s">
        <v>814</v>
      </c>
      <c r="K232" s="5" t="s">
        <v>814</v>
      </c>
      <c r="L232" s="5" t="s">
        <v>814</v>
      </c>
    </row>
    <row r="233" spans="1:12" ht="22.5" x14ac:dyDescent="0.2">
      <c r="A233" s="46" t="s">
        <v>470</v>
      </c>
      <c r="B233" s="46" t="s">
        <v>471</v>
      </c>
      <c r="C233" s="46" t="s">
        <v>14</v>
      </c>
      <c r="D233" s="5">
        <f t="shared" si="4"/>
        <v>267</v>
      </c>
      <c r="E233" s="5">
        <v>101</v>
      </c>
      <c r="F233" s="5">
        <v>3</v>
      </c>
      <c r="G233" s="5">
        <v>4</v>
      </c>
      <c r="H233" s="5">
        <v>22</v>
      </c>
      <c r="I233" s="5">
        <v>35</v>
      </c>
      <c r="J233" s="5">
        <v>2</v>
      </c>
      <c r="K233" s="5">
        <v>5</v>
      </c>
      <c r="L233" s="5">
        <v>95</v>
      </c>
    </row>
    <row r="234" spans="1:12" ht="22.5" x14ac:dyDescent="0.2">
      <c r="A234" s="46" t="s">
        <v>472</v>
      </c>
      <c r="B234" s="46" t="s">
        <v>473</v>
      </c>
      <c r="C234" s="46" t="s">
        <v>14</v>
      </c>
      <c r="D234" s="5">
        <f t="shared" si="4"/>
        <v>182</v>
      </c>
      <c r="E234" s="5">
        <v>101</v>
      </c>
      <c r="F234" s="5">
        <v>2</v>
      </c>
      <c r="G234" s="5">
        <v>3</v>
      </c>
      <c r="H234" s="5">
        <v>2</v>
      </c>
      <c r="I234" s="5">
        <v>17</v>
      </c>
      <c r="J234" s="5" t="s">
        <v>814</v>
      </c>
      <c r="K234" s="5">
        <v>2</v>
      </c>
      <c r="L234" s="5">
        <v>55</v>
      </c>
    </row>
    <row r="235" spans="1:12" ht="22.5" x14ac:dyDescent="0.2">
      <c r="A235" s="46" t="s">
        <v>474</v>
      </c>
      <c r="B235" s="46" t="s">
        <v>475</v>
      </c>
      <c r="C235" s="46" t="s">
        <v>14</v>
      </c>
      <c r="D235" s="5">
        <f t="shared" si="4"/>
        <v>267</v>
      </c>
      <c r="E235" s="5">
        <v>118</v>
      </c>
      <c r="F235" s="5">
        <v>4</v>
      </c>
      <c r="G235" s="5">
        <v>6</v>
      </c>
      <c r="H235" s="5">
        <v>7</v>
      </c>
      <c r="I235" s="5">
        <v>39</v>
      </c>
      <c r="J235" s="5">
        <v>2</v>
      </c>
      <c r="K235" s="5">
        <v>5</v>
      </c>
      <c r="L235" s="5">
        <v>86</v>
      </c>
    </row>
    <row r="236" spans="1:12" ht="22.5" x14ac:dyDescent="0.2">
      <c r="A236" s="46" t="s">
        <v>476</v>
      </c>
      <c r="B236" s="46" t="s">
        <v>477</v>
      </c>
      <c r="C236" s="46" t="s">
        <v>14</v>
      </c>
      <c r="D236" s="5">
        <f t="shared" si="4"/>
        <v>226</v>
      </c>
      <c r="E236" s="5">
        <v>92</v>
      </c>
      <c r="F236" s="5">
        <v>3</v>
      </c>
      <c r="G236" s="5">
        <v>3</v>
      </c>
      <c r="H236" s="5">
        <v>2</v>
      </c>
      <c r="I236" s="5">
        <v>22</v>
      </c>
      <c r="J236" s="5" t="s">
        <v>814</v>
      </c>
      <c r="K236" s="5">
        <v>5</v>
      </c>
      <c r="L236" s="5">
        <v>99</v>
      </c>
    </row>
    <row r="237" spans="1:12" ht="22.5" x14ac:dyDescent="0.2">
      <c r="A237" s="46" t="s">
        <v>478</v>
      </c>
      <c r="B237" s="46" t="s">
        <v>479</v>
      </c>
      <c r="C237" s="46" t="s">
        <v>14</v>
      </c>
      <c r="D237" s="5">
        <f t="shared" si="4"/>
        <v>157</v>
      </c>
      <c r="E237" s="5">
        <v>94</v>
      </c>
      <c r="F237" s="5">
        <v>1</v>
      </c>
      <c r="G237" s="5">
        <v>2</v>
      </c>
      <c r="H237" s="5">
        <v>3</v>
      </c>
      <c r="I237" s="5">
        <v>21</v>
      </c>
      <c r="J237" s="5" t="s">
        <v>814</v>
      </c>
      <c r="K237" s="5">
        <v>3</v>
      </c>
      <c r="L237" s="5">
        <v>33</v>
      </c>
    </row>
    <row r="238" spans="1:12" ht="22.5" x14ac:dyDescent="0.2">
      <c r="A238" s="46" t="s">
        <v>480</v>
      </c>
      <c r="B238" s="46" t="s">
        <v>481</v>
      </c>
      <c r="C238" s="46" t="s">
        <v>14</v>
      </c>
      <c r="D238" s="5">
        <f t="shared" si="4"/>
        <v>320</v>
      </c>
      <c r="E238" s="5">
        <v>161</v>
      </c>
      <c r="F238" s="5">
        <v>3</v>
      </c>
      <c r="G238" s="5">
        <v>1</v>
      </c>
      <c r="H238" s="5">
        <v>2</v>
      </c>
      <c r="I238" s="5">
        <v>17</v>
      </c>
      <c r="J238" s="5" t="s">
        <v>814</v>
      </c>
      <c r="K238" s="5">
        <v>6</v>
      </c>
      <c r="L238" s="5">
        <v>130</v>
      </c>
    </row>
    <row r="239" spans="1:12" ht="22.5" x14ac:dyDescent="0.2">
      <c r="A239" s="46" t="s">
        <v>482</v>
      </c>
      <c r="B239" s="46" t="s">
        <v>483</v>
      </c>
      <c r="C239" s="46" t="s">
        <v>13</v>
      </c>
      <c r="D239" s="5">
        <f t="shared" si="4"/>
        <v>295</v>
      </c>
      <c r="E239" s="5">
        <v>148</v>
      </c>
      <c r="F239" s="5">
        <v>3</v>
      </c>
      <c r="G239" s="5">
        <v>7</v>
      </c>
      <c r="H239" s="5">
        <v>3</v>
      </c>
      <c r="I239" s="5">
        <v>20</v>
      </c>
      <c r="J239" s="5">
        <v>1</v>
      </c>
      <c r="K239" s="5">
        <v>7</v>
      </c>
      <c r="L239" s="5">
        <v>106</v>
      </c>
    </row>
    <row r="240" spans="1:12" ht="22.5" x14ac:dyDescent="0.2">
      <c r="A240" s="46" t="s">
        <v>484</v>
      </c>
      <c r="B240" s="46" t="s">
        <v>485</v>
      </c>
      <c r="C240" s="46" t="s">
        <v>13</v>
      </c>
      <c r="D240" s="5">
        <f t="shared" si="4"/>
        <v>336</v>
      </c>
      <c r="E240" s="5">
        <v>139</v>
      </c>
      <c r="F240" s="5">
        <v>2</v>
      </c>
      <c r="G240" s="5">
        <v>17</v>
      </c>
      <c r="H240" s="5" t="s">
        <v>814</v>
      </c>
      <c r="I240" s="5">
        <v>135</v>
      </c>
      <c r="J240" s="5">
        <v>5</v>
      </c>
      <c r="K240" s="5">
        <v>4</v>
      </c>
      <c r="L240" s="5">
        <v>34</v>
      </c>
    </row>
    <row r="241" spans="1:12" ht="22.5" x14ac:dyDescent="0.2">
      <c r="A241" s="46" t="s">
        <v>486</v>
      </c>
      <c r="B241" s="46" t="s">
        <v>487</v>
      </c>
      <c r="C241" s="46" t="s">
        <v>14</v>
      </c>
      <c r="D241" s="5">
        <f t="shared" si="4"/>
        <v>308</v>
      </c>
      <c r="E241" s="5">
        <v>162</v>
      </c>
      <c r="F241" s="5">
        <v>5</v>
      </c>
      <c r="G241" s="5">
        <v>6</v>
      </c>
      <c r="H241" s="5">
        <v>1</v>
      </c>
      <c r="I241" s="5">
        <v>31</v>
      </c>
      <c r="J241" s="5">
        <v>1</v>
      </c>
      <c r="K241" s="5">
        <v>5</v>
      </c>
      <c r="L241" s="5">
        <v>97</v>
      </c>
    </row>
    <row r="242" spans="1:12" ht="22.5" x14ac:dyDescent="0.2">
      <c r="A242" s="46" t="s">
        <v>488</v>
      </c>
      <c r="B242" s="46" t="s">
        <v>489</v>
      </c>
      <c r="C242" s="46" t="s">
        <v>14</v>
      </c>
      <c r="D242" s="5">
        <f t="shared" si="4"/>
        <v>293</v>
      </c>
      <c r="E242" s="5">
        <v>84</v>
      </c>
      <c r="F242" s="5">
        <v>4</v>
      </c>
      <c r="G242" s="5">
        <v>6</v>
      </c>
      <c r="H242" s="5">
        <v>2</v>
      </c>
      <c r="I242" s="5">
        <v>128</v>
      </c>
      <c r="J242" s="5">
        <v>2</v>
      </c>
      <c r="K242" s="5">
        <v>3</v>
      </c>
      <c r="L242" s="5">
        <v>64</v>
      </c>
    </row>
    <row r="243" spans="1:12" ht="22.5" x14ac:dyDescent="0.2">
      <c r="A243" s="46" t="s">
        <v>490</v>
      </c>
      <c r="B243" s="46" t="s">
        <v>491</v>
      </c>
      <c r="C243" s="46" t="s">
        <v>14</v>
      </c>
      <c r="D243" s="5">
        <f t="shared" si="4"/>
        <v>319</v>
      </c>
      <c r="E243" s="5">
        <v>150</v>
      </c>
      <c r="F243" s="5">
        <v>3</v>
      </c>
      <c r="G243" s="5">
        <v>8</v>
      </c>
      <c r="H243" s="5">
        <v>1</v>
      </c>
      <c r="I243" s="5">
        <v>31</v>
      </c>
      <c r="J243" s="5" t="s">
        <v>814</v>
      </c>
      <c r="K243" s="5">
        <v>8</v>
      </c>
      <c r="L243" s="5">
        <v>118</v>
      </c>
    </row>
    <row r="244" spans="1:12" ht="22.5" x14ac:dyDescent="0.2">
      <c r="A244" s="46" t="s">
        <v>492</v>
      </c>
      <c r="B244" s="46" t="s">
        <v>493</v>
      </c>
      <c r="C244" s="46" t="s">
        <v>14</v>
      </c>
      <c r="D244" s="5">
        <f t="shared" si="4"/>
        <v>245</v>
      </c>
      <c r="E244" s="5">
        <v>101</v>
      </c>
      <c r="F244" s="5">
        <v>4</v>
      </c>
      <c r="G244" s="5">
        <v>5</v>
      </c>
      <c r="H244" s="5">
        <v>6</v>
      </c>
      <c r="I244" s="5">
        <v>49</v>
      </c>
      <c r="J244" s="5" t="s">
        <v>814</v>
      </c>
      <c r="K244" s="5">
        <v>5</v>
      </c>
      <c r="L244" s="5">
        <v>75</v>
      </c>
    </row>
    <row r="245" spans="1:12" ht="22.5" x14ac:dyDescent="0.2">
      <c r="A245" s="59" t="s">
        <v>494</v>
      </c>
      <c r="B245" s="59" t="s">
        <v>495</v>
      </c>
      <c r="C245" s="46"/>
      <c r="D245" s="5">
        <f t="shared" si="4"/>
        <v>5199</v>
      </c>
      <c r="E245" s="5">
        <v>2611</v>
      </c>
      <c r="F245" s="5">
        <v>54</v>
      </c>
      <c r="G245" s="5">
        <v>386</v>
      </c>
      <c r="H245" s="5">
        <v>103</v>
      </c>
      <c r="I245" s="5">
        <v>641</v>
      </c>
      <c r="J245" s="5">
        <v>109</v>
      </c>
      <c r="K245" s="5">
        <v>113</v>
      </c>
      <c r="L245" s="5">
        <v>1182</v>
      </c>
    </row>
    <row r="246" spans="1:12" ht="22.5" x14ac:dyDescent="0.2">
      <c r="A246" s="46" t="s">
        <v>496</v>
      </c>
      <c r="B246" s="46" t="s">
        <v>497</v>
      </c>
      <c r="C246" s="46" t="s">
        <v>13</v>
      </c>
      <c r="D246" s="5">
        <f t="shared" si="4"/>
        <v>204</v>
      </c>
      <c r="E246" s="5">
        <v>118</v>
      </c>
      <c r="F246" s="5">
        <v>1</v>
      </c>
      <c r="G246" s="5">
        <v>6</v>
      </c>
      <c r="H246" s="5" t="s">
        <v>814</v>
      </c>
      <c r="I246" s="5">
        <v>41</v>
      </c>
      <c r="J246" s="5">
        <v>4</v>
      </c>
      <c r="K246" s="5">
        <v>4</v>
      </c>
      <c r="L246" s="5">
        <v>30</v>
      </c>
    </row>
    <row r="247" spans="1:12" ht="22.5" x14ac:dyDescent="0.2">
      <c r="A247" s="46" t="s">
        <v>498</v>
      </c>
      <c r="B247" s="46" t="s">
        <v>499</v>
      </c>
      <c r="C247" s="46" t="s">
        <v>13</v>
      </c>
      <c r="D247" s="5">
        <f t="shared" si="4"/>
        <v>379</v>
      </c>
      <c r="E247" s="5">
        <v>157</v>
      </c>
      <c r="F247" s="5">
        <v>10</v>
      </c>
      <c r="G247" s="5">
        <v>21</v>
      </c>
      <c r="H247" s="5">
        <v>59</v>
      </c>
      <c r="I247" s="5">
        <v>30</v>
      </c>
      <c r="J247" s="5">
        <v>2</v>
      </c>
      <c r="K247" s="5">
        <v>9</v>
      </c>
      <c r="L247" s="5">
        <v>91</v>
      </c>
    </row>
    <row r="248" spans="1:12" ht="22.5" x14ac:dyDescent="0.2">
      <c r="A248" s="46" t="s">
        <v>500</v>
      </c>
      <c r="B248" s="46" t="s">
        <v>501</v>
      </c>
      <c r="C248" s="46" t="s">
        <v>17</v>
      </c>
      <c r="D248" s="5">
        <f t="shared" si="4"/>
        <v>242</v>
      </c>
      <c r="E248" s="5">
        <v>165</v>
      </c>
      <c r="F248" s="5">
        <v>2</v>
      </c>
      <c r="G248" s="5">
        <v>4</v>
      </c>
      <c r="H248" s="5" t="s">
        <v>814</v>
      </c>
      <c r="I248" s="5">
        <v>9</v>
      </c>
      <c r="J248" s="5">
        <v>3</v>
      </c>
      <c r="K248" s="5">
        <v>2</v>
      </c>
      <c r="L248" s="5">
        <v>57</v>
      </c>
    </row>
    <row r="249" spans="1:12" ht="22.5" x14ac:dyDescent="0.2">
      <c r="A249" s="46" t="s">
        <v>502</v>
      </c>
      <c r="B249" s="46" t="s">
        <v>503</v>
      </c>
      <c r="C249" s="46" t="s">
        <v>13</v>
      </c>
      <c r="D249" s="5">
        <f t="shared" si="4"/>
        <v>324</v>
      </c>
      <c r="E249" s="5">
        <v>128</v>
      </c>
      <c r="F249" s="5">
        <v>2</v>
      </c>
      <c r="G249" s="5">
        <v>56</v>
      </c>
      <c r="H249" s="5">
        <v>5</v>
      </c>
      <c r="I249" s="5">
        <v>78</v>
      </c>
      <c r="J249" s="5">
        <v>1</v>
      </c>
      <c r="K249" s="5">
        <v>12</v>
      </c>
      <c r="L249" s="5">
        <v>42</v>
      </c>
    </row>
    <row r="250" spans="1:12" ht="22.5" x14ac:dyDescent="0.2">
      <c r="A250" s="46" t="s">
        <v>504</v>
      </c>
      <c r="B250" s="46" t="s">
        <v>505</v>
      </c>
      <c r="C250" s="46" t="s">
        <v>10</v>
      </c>
      <c r="D250" s="5">
        <f t="shared" si="4"/>
        <v>326</v>
      </c>
      <c r="E250" s="5">
        <v>194</v>
      </c>
      <c r="F250" s="5">
        <v>3</v>
      </c>
      <c r="G250" s="5">
        <v>6</v>
      </c>
      <c r="H250" s="5">
        <v>1</v>
      </c>
      <c r="I250" s="5">
        <v>15</v>
      </c>
      <c r="J250" s="5">
        <v>1</v>
      </c>
      <c r="K250" s="5">
        <v>5</v>
      </c>
      <c r="L250" s="5">
        <v>101</v>
      </c>
    </row>
    <row r="251" spans="1:12" ht="22.5" x14ac:dyDescent="0.2">
      <c r="A251" s="46" t="s">
        <v>506</v>
      </c>
      <c r="B251" s="46" t="s">
        <v>507</v>
      </c>
      <c r="C251" s="46" t="s">
        <v>13</v>
      </c>
      <c r="D251" s="5">
        <f t="shared" si="4"/>
        <v>381</v>
      </c>
      <c r="E251" s="5">
        <v>216</v>
      </c>
      <c r="F251" s="5">
        <v>3</v>
      </c>
      <c r="G251" s="5">
        <v>20</v>
      </c>
      <c r="H251" s="5" t="s">
        <v>814</v>
      </c>
      <c r="I251" s="5">
        <v>32</v>
      </c>
      <c r="J251" s="5">
        <v>2</v>
      </c>
      <c r="K251" s="5">
        <v>6</v>
      </c>
      <c r="L251" s="5">
        <v>102</v>
      </c>
    </row>
    <row r="252" spans="1:12" ht="22.5" x14ac:dyDescent="0.2">
      <c r="A252" s="46" t="s">
        <v>508</v>
      </c>
      <c r="B252" s="46" t="s">
        <v>509</v>
      </c>
      <c r="C252" s="46" t="s">
        <v>13</v>
      </c>
      <c r="D252" s="5">
        <f t="shared" si="4"/>
        <v>345</v>
      </c>
      <c r="E252" s="5">
        <v>142</v>
      </c>
      <c r="F252" s="5">
        <v>3</v>
      </c>
      <c r="G252" s="5">
        <v>32</v>
      </c>
      <c r="H252" s="5">
        <v>2</v>
      </c>
      <c r="I252" s="5">
        <v>63</v>
      </c>
      <c r="J252" s="5">
        <v>29</v>
      </c>
      <c r="K252" s="5">
        <v>4</v>
      </c>
      <c r="L252" s="5">
        <v>70</v>
      </c>
    </row>
    <row r="253" spans="1:12" ht="22.5" x14ac:dyDescent="0.2">
      <c r="A253" s="46" t="s">
        <v>510</v>
      </c>
      <c r="B253" s="46" t="s">
        <v>511</v>
      </c>
      <c r="C253" s="46" t="s">
        <v>13</v>
      </c>
      <c r="D253" s="5">
        <f t="shared" si="4"/>
        <v>329</v>
      </c>
      <c r="E253" s="5">
        <v>166</v>
      </c>
      <c r="F253" s="5">
        <v>3</v>
      </c>
      <c r="G253" s="5">
        <v>12</v>
      </c>
      <c r="H253" s="5">
        <v>4</v>
      </c>
      <c r="I253" s="5">
        <v>54</v>
      </c>
      <c r="J253" s="5" t="s">
        <v>814</v>
      </c>
      <c r="K253" s="5">
        <v>20</v>
      </c>
      <c r="L253" s="5">
        <v>70</v>
      </c>
    </row>
    <row r="254" spans="1:12" ht="22.5" x14ac:dyDescent="0.2">
      <c r="A254" s="46" t="s">
        <v>512</v>
      </c>
      <c r="B254" s="46" t="s">
        <v>513</v>
      </c>
      <c r="C254" s="46" t="s">
        <v>13</v>
      </c>
      <c r="D254" s="5">
        <f t="shared" si="4"/>
        <v>275</v>
      </c>
      <c r="E254" s="5">
        <v>138</v>
      </c>
      <c r="F254" s="5">
        <v>7</v>
      </c>
      <c r="G254" s="5">
        <v>13</v>
      </c>
      <c r="H254" s="5">
        <v>1</v>
      </c>
      <c r="I254" s="5">
        <v>20</v>
      </c>
      <c r="J254" s="5">
        <v>2</v>
      </c>
      <c r="K254" s="5">
        <v>3</v>
      </c>
      <c r="L254" s="5">
        <v>91</v>
      </c>
    </row>
    <row r="255" spans="1:12" ht="22.5" x14ac:dyDescent="0.2">
      <c r="A255" s="46" t="s">
        <v>514</v>
      </c>
      <c r="B255" s="46" t="s">
        <v>515</v>
      </c>
      <c r="C255" s="46" t="s">
        <v>13</v>
      </c>
      <c r="D255" s="5">
        <f t="shared" si="4"/>
        <v>247</v>
      </c>
      <c r="E255" s="5">
        <v>90</v>
      </c>
      <c r="F255" s="5">
        <v>5</v>
      </c>
      <c r="G255" s="5">
        <v>66</v>
      </c>
      <c r="H255" s="5">
        <v>12</v>
      </c>
      <c r="I255" s="5">
        <v>29</v>
      </c>
      <c r="J255" s="5">
        <v>1</v>
      </c>
      <c r="K255" s="5">
        <v>14</v>
      </c>
      <c r="L255" s="5">
        <v>30</v>
      </c>
    </row>
    <row r="256" spans="1:12" ht="22.5" x14ac:dyDescent="0.2">
      <c r="A256" s="46" t="s">
        <v>516</v>
      </c>
      <c r="B256" s="46" t="s">
        <v>517</v>
      </c>
      <c r="C256" s="46" t="s">
        <v>17</v>
      </c>
      <c r="D256" s="5">
        <f t="shared" si="4"/>
        <v>250</v>
      </c>
      <c r="E256" s="5">
        <v>156</v>
      </c>
      <c r="F256" s="5">
        <v>1</v>
      </c>
      <c r="G256" s="5">
        <v>5</v>
      </c>
      <c r="H256" s="5">
        <v>2</v>
      </c>
      <c r="I256" s="5">
        <v>8</v>
      </c>
      <c r="J256" s="5">
        <v>2</v>
      </c>
      <c r="K256" s="5">
        <v>2</v>
      </c>
      <c r="L256" s="5">
        <v>74</v>
      </c>
    </row>
    <row r="257" spans="1:12" ht="22.5" x14ac:dyDescent="0.2">
      <c r="A257" s="46" t="s">
        <v>518</v>
      </c>
      <c r="B257" s="46" t="s">
        <v>519</v>
      </c>
      <c r="C257" s="46" t="s">
        <v>13</v>
      </c>
      <c r="D257" s="5">
        <f t="shared" si="4"/>
        <v>297</v>
      </c>
      <c r="E257" s="5">
        <v>140</v>
      </c>
      <c r="F257" s="5">
        <v>2</v>
      </c>
      <c r="G257" s="5">
        <v>26</v>
      </c>
      <c r="H257" s="5">
        <v>1</v>
      </c>
      <c r="I257" s="5">
        <v>43</v>
      </c>
      <c r="J257" s="5">
        <v>19</v>
      </c>
      <c r="K257" s="5">
        <v>3</v>
      </c>
      <c r="L257" s="5">
        <v>63</v>
      </c>
    </row>
    <row r="258" spans="1:12" ht="22.5" x14ac:dyDescent="0.2">
      <c r="A258" s="46" t="s">
        <v>520</v>
      </c>
      <c r="B258" s="46" t="s">
        <v>521</v>
      </c>
      <c r="C258" s="46" t="s">
        <v>13</v>
      </c>
      <c r="D258" s="5">
        <f t="shared" si="4"/>
        <v>267</v>
      </c>
      <c r="E258" s="5">
        <v>127</v>
      </c>
      <c r="F258" s="5">
        <v>4</v>
      </c>
      <c r="G258" s="5">
        <v>36</v>
      </c>
      <c r="H258" s="5">
        <v>0</v>
      </c>
      <c r="I258" s="5">
        <v>32</v>
      </c>
      <c r="J258" s="5">
        <v>22</v>
      </c>
      <c r="K258" s="5">
        <v>5</v>
      </c>
      <c r="L258" s="5">
        <v>41</v>
      </c>
    </row>
    <row r="259" spans="1:12" ht="22.5" x14ac:dyDescent="0.2">
      <c r="A259" s="46" t="s">
        <v>522</v>
      </c>
      <c r="B259" s="46" t="s">
        <v>523</v>
      </c>
      <c r="C259" s="46" t="s">
        <v>11</v>
      </c>
      <c r="D259" s="5">
        <f t="shared" si="4"/>
        <v>170</v>
      </c>
      <c r="E259" s="5">
        <v>96</v>
      </c>
      <c r="F259" s="5" t="s">
        <v>814</v>
      </c>
      <c r="G259" s="5">
        <v>9</v>
      </c>
      <c r="H259" s="5">
        <v>1</v>
      </c>
      <c r="I259" s="5">
        <v>12</v>
      </c>
      <c r="J259" s="5">
        <v>1</v>
      </c>
      <c r="K259" s="5">
        <v>5</v>
      </c>
      <c r="L259" s="5">
        <v>46</v>
      </c>
    </row>
    <row r="260" spans="1:12" ht="22.5" x14ac:dyDescent="0.2">
      <c r="A260" s="46" t="s">
        <v>524</v>
      </c>
      <c r="B260" s="46" t="s">
        <v>525</v>
      </c>
      <c r="C260" s="46" t="s">
        <v>13</v>
      </c>
      <c r="D260" s="5">
        <f t="shared" si="4"/>
        <v>204</v>
      </c>
      <c r="E260" s="5">
        <v>108</v>
      </c>
      <c r="F260" s="5">
        <v>2</v>
      </c>
      <c r="G260" s="5">
        <v>12</v>
      </c>
      <c r="H260" s="5">
        <v>1</v>
      </c>
      <c r="I260" s="5">
        <v>24</v>
      </c>
      <c r="J260" s="5">
        <v>2</v>
      </c>
      <c r="K260" s="5">
        <v>3</v>
      </c>
      <c r="L260" s="5">
        <v>52</v>
      </c>
    </row>
    <row r="261" spans="1:12" ht="22.5" x14ac:dyDescent="0.2">
      <c r="A261" s="46" t="s">
        <v>526</v>
      </c>
      <c r="B261" s="46" t="s">
        <v>527</v>
      </c>
      <c r="C261" s="46" t="s">
        <v>13</v>
      </c>
      <c r="D261" s="5">
        <f t="shared" si="4"/>
        <v>299</v>
      </c>
      <c r="E261" s="5">
        <v>106</v>
      </c>
      <c r="F261" s="5">
        <v>1</v>
      </c>
      <c r="G261" s="5">
        <v>46</v>
      </c>
      <c r="H261" s="5">
        <v>10</v>
      </c>
      <c r="I261" s="5">
        <v>78</v>
      </c>
      <c r="J261" s="5">
        <v>13</v>
      </c>
      <c r="K261" s="5">
        <v>4</v>
      </c>
      <c r="L261" s="5">
        <v>41</v>
      </c>
    </row>
    <row r="262" spans="1:12" ht="22.5" x14ac:dyDescent="0.2">
      <c r="A262" s="46" t="s">
        <v>528</v>
      </c>
      <c r="B262" s="46" t="s">
        <v>529</v>
      </c>
      <c r="C262" s="46" t="s">
        <v>10</v>
      </c>
      <c r="D262" s="5">
        <f t="shared" si="4"/>
        <v>194</v>
      </c>
      <c r="E262" s="5">
        <v>107</v>
      </c>
      <c r="F262" s="5">
        <v>1</v>
      </c>
      <c r="G262" s="5">
        <v>2</v>
      </c>
      <c r="H262" s="5">
        <v>2</v>
      </c>
      <c r="I262" s="5">
        <v>6</v>
      </c>
      <c r="J262" s="5">
        <v>3</v>
      </c>
      <c r="K262" s="5">
        <v>8</v>
      </c>
      <c r="L262" s="5">
        <v>65</v>
      </c>
    </row>
    <row r="263" spans="1:12" ht="22.5" x14ac:dyDescent="0.2">
      <c r="A263" s="46" t="s">
        <v>530</v>
      </c>
      <c r="B263" s="46" t="s">
        <v>531</v>
      </c>
      <c r="C263" s="46" t="s">
        <v>17</v>
      </c>
      <c r="D263" s="5">
        <f t="shared" si="4"/>
        <v>201</v>
      </c>
      <c r="E263" s="5">
        <v>114</v>
      </c>
      <c r="F263" s="5">
        <v>2</v>
      </c>
      <c r="G263" s="5">
        <v>10</v>
      </c>
      <c r="H263" s="5">
        <v>1</v>
      </c>
      <c r="I263" s="5">
        <v>11</v>
      </c>
      <c r="J263" s="5">
        <v>0</v>
      </c>
      <c r="K263" s="5">
        <v>3</v>
      </c>
      <c r="L263" s="5">
        <v>60</v>
      </c>
    </row>
    <row r="264" spans="1:12" ht="22.5" x14ac:dyDescent="0.2">
      <c r="A264" s="46" t="s">
        <v>532</v>
      </c>
      <c r="B264" s="46" t="s">
        <v>533</v>
      </c>
      <c r="C264" s="46" t="s">
        <v>13</v>
      </c>
      <c r="D264" s="5">
        <f t="shared" si="4"/>
        <v>269</v>
      </c>
      <c r="E264" s="5">
        <v>143</v>
      </c>
      <c r="F264" s="5">
        <v>3</v>
      </c>
      <c r="G264" s="5">
        <v>3</v>
      </c>
      <c r="H264" s="5">
        <v>1</v>
      </c>
      <c r="I264" s="5">
        <v>55</v>
      </c>
      <c r="J264" s="5">
        <v>2</v>
      </c>
      <c r="K264" s="5">
        <v>3</v>
      </c>
      <c r="L264" s="5">
        <v>59</v>
      </c>
    </row>
    <row r="265" spans="1:12" ht="22.5" x14ac:dyDescent="0.2">
      <c r="A265" s="59" t="s">
        <v>534</v>
      </c>
      <c r="B265" s="59" t="s">
        <v>535</v>
      </c>
      <c r="C265" s="46"/>
      <c r="D265" s="5">
        <f t="shared" si="4"/>
        <v>8950</v>
      </c>
      <c r="E265" s="5">
        <v>5144</v>
      </c>
      <c r="F265" s="5">
        <v>63</v>
      </c>
      <c r="G265" s="5">
        <v>119</v>
      </c>
      <c r="H265" s="5">
        <v>22</v>
      </c>
      <c r="I265" s="5">
        <v>232</v>
      </c>
      <c r="J265" s="5">
        <v>43</v>
      </c>
      <c r="K265" s="5">
        <v>126</v>
      </c>
      <c r="L265" s="5">
        <v>3201</v>
      </c>
    </row>
    <row r="266" spans="1:12" ht="22.5" x14ac:dyDescent="0.2">
      <c r="A266" s="59" t="s">
        <v>536</v>
      </c>
      <c r="B266" s="59" t="s">
        <v>537</v>
      </c>
      <c r="C266" s="46" t="s">
        <v>10</v>
      </c>
      <c r="D266" s="5">
        <f t="shared" si="4"/>
        <v>118</v>
      </c>
      <c r="E266" s="5">
        <v>69</v>
      </c>
      <c r="F266" s="5">
        <v>1</v>
      </c>
      <c r="G266" s="5">
        <v>2</v>
      </c>
      <c r="H266" s="5" t="s">
        <v>814</v>
      </c>
      <c r="I266" s="5">
        <v>1</v>
      </c>
      <c r="J266" s="5" t="s">
        <v>814</v>
      </c>
      <c r="K266" s="5">
        <v>2</v>
      </c>
      <c r="L266" s="5">
        <v>43</v>
      </c>
    </row>
    <row r="267" spans="1:12" ht="22.5" x14ac:dyDescent="0.2">
      <c r="A267" s="59" t="s">
        <v>538</v>
      </c>
      <c r="B267" s="59" t="s">
        <v>539</v>
      </c>
      <c r="C267" s="46" t="s">
        <v>11</v>
      </c>
      <c r="D267" s="5">
        <f t="shared" si="4"/>
        <v>283</v>
      </c>
      <c r="E267" s="5">
        <v>111</v>
      </c>
      <c r="F267" s="5">
        <v>3</v>
      </c>
      <c r="G267" s="5">
        <v>1</v>
      </c>
      <c r="H267" s="5">
        <v>3</v>
      </c>
      <c r="I267" s="5">
        <v>7</v>
      </c>
      <c r="J267" s="5" t="s">
        <v>814</v>
      </c>
      <c r="K267" s="5">
        <v>8</v>
      </c>
      <c r="L267" s="5">
        <v>150</v>
      </c>
    </row>
    <row r="268" spans="1:12" ht="22.5" x14ac:dyDescent="0.2">
      <c r="A268" s="59" t="s">
        <v>540</v>
      </c>
      <c r="B268" s="59" t="s">
        <v>541</v>
      </c>
      <c r="C268" s="46" t="s">
        <v>12</v>
      </c>
      <c r="D268" s="5">
        <f t="shared" si="4"/>
        <v>139</v>
      </c>
      <c r="E268" s="5">
        <v>88</v>
      </c>
      <c r="F268" s="5" t="s">
        <v>814</v>
      </c>
      <c r="G268" s="5" t="s">
        <v>814</v>
      </c>
      <c r="H268" s="5" t="s">
        <v>814</v>
      </c>
      <c r="I268" s="5" t="s">
        <v>814</v>
      </c>
      <c r="J268" s="5" t="s">
        <v>814</v>
      </c>
      <c r="K268" s="5">
        <v>2</v>
      </c>
      <c r="L268" s="5">
        <v>49</v>
      </c>
    </row>
    <row r="269" spans="1:12" ht="22.5" x14ac:dyDescent="0.2">
      <c r="A269" s="59" t="s">
        <v>542</v>
      </c>
      <c r="B269" s="59" t="s">
        <v>543</v>
      </c>
      <c r="C269" s="46" t="s">
        <v>17</v>
      </c>
      <c r="D269" s="5">
        <f t="shared" si="4"/>
        <v>275</v>
      </c>
      <c r="E269" s="5">
        <v>149</v>
      </c>
      <c r="F269" s="5">
        <v>1</v>
      </c>
      <c r="G269" s="5">
        <v>4</v>
      </c>
      <c r="H269" s="5">
        <v>1</v>
      </c>
      <c r="I269" s="5">
        <v>5</v>
      </c>
      <c r="J269" s="5">
        <v>2</v>
      </c>
      <c r="K269" s="5">
        <v>4</v>
      </c>
      <c r="L269" s="5">
        <v>109</v>
      </c>
    </row>
    <row r="270" spans="1:12" ht="22.5" x14ac:dyDescent="0.2">
      <c r="A270" s="59" t="s">
        <v>544</v>
      </c>
      <c r="B270" s="59" t="s">
        <v>545</v>
      </c>
      <c r="C270" s="46" t="s">
        <v>17</v>
      </c>
      <c r="D270" s="5">
        <f t="shared" ref="D270:D333" si="5">SUM(E270:L270)</f>
        <v>264</v>
      </c>
      <c r="E270" s="5">
        <v>148</v>
      </c>
      <c r="F270" s="5">
        <v>2</v>
      </c>
      <c r="G270" s="5">
        <v>12</v>
      </c>
      <c r="H270" s="5" t="s">
        <v>814</v>
      </c>
      <c r="I270" s="5">
        <v>12</v>
      </c>
      <c r="J270" s="5">
        <v>1</v>
      </c>
      <c r="K270" s="5">
        <v>4</v>
      </c>
      <c r="L270" s="5">
        <v>85</v>
      </c>
    </row>
    <row r="271" spans="1:12" ht="22.5" x14ac:dyDescent="0.2">
      <c r="A271" s="59" t="s">
        <v>546</v>
      </c>
      <c r="B271" s="59" t="s">
        <v>547</v>
      </c>
      <c r="C271" s="46" t="s">
        <v>11</v>
      </c>
      <c r="D271" s="5">
        <f t="shared" si="5"/>
        <v>213</v>
      </c>
      <c r="E271" s="5">
        <v>107</v>
      </c>
      <c r="F271" s="5">
        <v>1</v>
      </c>
      <c r="G271" s="5">
        <v>1</v>
      </c>
      <c r="H271" s="5">
        <v>1</v>
      </c>
      <c r="I271" s="5">
        <v>5</v>
      </c>
      <c r="J271" s="5">
        <v>1</v>
      </c>
      <c r="K271" s="5">
        <v>3</v>
      </c>
      <c r="L271" s="5">
        <v>94</v>
      </c>
    </row>
    <row r="272" spans="1:12" ht="22.5" x14ac:dyDescent="0.2">
      <c r="A272" s="59" t="s">
        <v>548</v>
      </c>
      <c r="B272" s="59" t="s">
        <v>549</v>
      </c>
      <c r="C272" s="46" t="s">
        <v>11</v>
      </c>
      <c r="D272" s="5">
        <f t="shared" si="5"/>
        <v>161</v>
      </c>
      <c r="E272" s="5">
        <v>71</v>
      </c>
      <c r="F272" s="5">
        <v>2</v>
      </c>
      <c r="G272" s="5">
        <v>10</v>
      </c>
      <c r="H272" s="5" t="s">
        <v>814</v>
      </c>
      <c r="I272" s="5">
        <v>12</v>
      </c>
      <c r="J272" s="5">
        <v>1</v>
      </c>
      <c r="K272" s="5">
        <v>2</v>
      </c>
      <c r="L272" s="5">
        <v>63</v>
      </c>
    </row>
    <row r="273" spans="1:12" ht="22.5" x14ac:dyDescent="0.2">
      <c r="A273" s="59" t="s">
        <v>550</v>
      </c>
      <c r="B273" s="59" t="s">
        <v>551</v>
      </c>
      <c r="C273" s="46" t="s">
        <v>13</v>
      </c>
      <c r="D273" s="5">
        <f t="shared" si="5"/>
        <v>146</v>
      </c>
      <c r="E273" s="5">
        <v>58</v>
      </c>
      <c r="F273" s="5">
        <v>1</v>
      </c>
      <c r="G273" s="5">
        <v>11</v>
      </c>
      <c r="H273" s="5" t="s">
        <v>814</v>
      </c>
      <c r="I273" s="5">
        <v>40</v>
      </c>
      <c r="J273" s="5">
        <v>14</v>
      </c>
      <c r="K273" s="5">
        <v>2</v>
      </c>
      <c r="L273" s="5">
        <v>20</v>
      </c>
    </row>
    <row r="274" spans="1:12" ht="22.5" x14ac:dyDescent="0.2">
      <c r="A274" s="59" t="s">
        <v>552</v>
      </c>
      <c r="B274" s="59" t="s">
        <v>553</v>
      </c>
      <c r="C274" s="46" t="s">
        <v>11</v>
      </c>
      <c r="D274" s="5">
        <f t="shared" si="5"/>
        <v>246</v>
      </c>
      <c r="E274" s="5">
        <v>125</v>
      </c>
      <c r="F274" s="5">
        <v>2</v>
      </c>
      <c r="G274" s="5">
        <v>3</v>
      </c>
      <c r="H274" s="5" t="s">
        <v>814</v>
      </c>
      <c r="I274" s="5">
        <v>16</v>
      </c>
      <c r="J274" s="5">
        <v>3</v>
      </c>
      <c r="K274" s="5">
        <v>3</v>
      </c>
      <c r="L274" s="5">
        <v>94</v>
      </c>
    </row>
    <row r="275" spans="1:12" ht="22.5" x14ac:dyDescent="0.2">
      <c r="A275" s="59" t="s">
        <v>554</v>
      </c>
      <c r="B275" s="59" t="s">
        <v>555</v>
      </c>
      <c r="C275" s="46" t="s">
        <v>10</v>
      </c>
      <c r="D275" s="5">
        <f t="shared" si="5"/>
        <v>158</v>
      </c>
      <c r="E275" s="5">
        <v>93</v>
      </c>
      <c r="F275" s="5" t="s">
        <v>814</v>
      </c>
      <c r="G275" s="5">
        <v>1</v>
      </c>
      <c r="H275" s="5" t="s">
        <v>814</v>
      </c>
      <c r="I275" s="5">
        <v>2</v>
      </c>
      <c r="J275" s="5">
        <v>1</v>
      </c>
      <c r="K275" s="5">
        <v>2</v>
      </c>
      <c r="L275" s="5">
        <v>59</v>
      </c>
    </row>
    <row r="276" spans="1:12" ht="22.5" x14ac:dyDescent="0.2">
      <c r="A276" s="59" t="s">
        <v>556</v>
      </c>
      <c r="B276" s="59" t="s">
        <v>557</v>
      </c>
      <c r="C276" s="46" t="s">
        <v>10</v>
      </c>
      <c r="D276" s="5">
        <f t="shared" si="5"/>
        <v>146</v>
      </c>
      <c r="E276" s="5">
        <v>97</v>
      </c>
      <c r="F276" s="5" t="s">
        <v>814</v>
      </c>
      <c r="G276" s="5">
        <v>3</v>
      </c>
      <c r="H276" s="5" t="s">
        <v>814</v>
      </c>
      <c r="I276" s="5">
        <v>4</v>
      </c>
      <c r="J276" s="5">
        <v>3</v>
      </c>
      <c r="K276" s="5">
        <v>2</v>
      </c>
      <c r="L276" s="5">
        <v>37</v>
      </c>
    </row>
    <row r="277" spans="1:12" ht="22.5" x14ac:dyDescent="0.2">
      <c r="A277" s="59" t="s">
        <v>558</v>
      </c>
      <c r="B277" s="59" t="s">
        <v>559</v>
      </c>
      <c r="C277" s="46" t="s">
        <v>10</v>
      </c>
      <c r="D277" s="5">
        <f t="shared" si="5"/>
        <v>160</v>
      </c>
      <c r="E277" s="5">
        <v>91</v>
      </c>
      <c r="F277" s="5">
        <v>1</v>
      </c>
      <c r="G277" s="5">
        <v>5</v>
      </c>
      <c r="H277" s="5">
        <v>1</v>
      </c>
      <c r="I277" s="5">
        <v>3</v>
      </c>
      <c r="J277" s="5" t="s">
        <v>814</v>
      </c>
      <c r="K277" s="5">
        <v>1</v>
      </c>
      <c r="L277" s="5">
        <v>58</v>
      </c>
    </row>
    <row r="278" spans="1:12" ht="22.5" x14ac:dyDescent="0.2">
      <c r="A278" s="59" t="s">
        <v>560</v>
      </c>
      <c r="B278" s="59" t="s">
        <v>561</v>
      </c>
      <c r="C278" s="46"/>
      <c r="D278" s="5">
        <f t="shared" si="5"/>
        <v>527</v>
      </c>
      <c r="E278" s="5">
        <v>313</v>
      </c>
      <c r="F278" s="5">
        <v>4</v>
      </c>
      <c r="G278" s="5">
        <v>10</v>
      </c>
      <c r="H278" s="5">
        <v>2</v>
      </c>
      <c r="I278" s="5">
        <v>24</v>
      </c>
      <c r="J278" s="5">
        <v>5</v>
      </c>
      <c r="K278" s="5">
        <v>8</v>
      </c>
      <c r="L278" s="5">
        <v>161</v>
      </c>
    </row>
    <row r="279" spans="1:12" ht="22.5" x14ac:dyDescent="0.2">
      <c r="A279" s="46" t="s">
        <v>562</v>
      </c>
      <c r="B279" s="46" t="s">
        <v>563</v>
      </c>
      <c r="C279" s="46" t="s">
        <v>10</v>
      </c>
      <c r="D279" s="5">
        <f t="shared" si="5"/>
        <v>189</v>
      </c>
      <c r="E279" s="5">
        <v>116</v>
      </c>
      <c r="F279" s="5">
        <v>1</v>
      </c>
      <c r="G279" s="5">
        <v>3</v>
      </c>
      <c r="H279" s="5">
        <v>1</v>
      </c>
      <c r="I279" s="5">
        <v>2</v>
      </c>
      <c r="J279" s="5">
        <v>2</v>
      </c>
      <c r="K279" s="5">
        <v>3</v>
      </c>
      <c r="L279" s="5">
        <v>61</v>
      </c>
    </row>
    <row r="280" spans="1:12" ht="22.5" x14ac:dyDescent="0.2">
      <c r="A280" s="46" t="s">
        <v>564</v>
      </c>
      <c r="B280" s="46" t="s">
        <v>565</v>
      </c>
      <c r="C280" s="46" t="s">
        <v>10</v>
      </c>
      <c r="D280" s="5">
        <f t="shared" si="5"/>
        <v>95</v>
      </c>
      <c r="E280" s="5">
        <v>58</v>
      </c>
      <c r="F280" s="5" t="s">
        <v>814</v>
      </c>
      <c r="G280" s="5">
        <v>3</v>
      </c>
      <c r="H280" s="5">
        <v>1</v>
      </c>
      <c r="I280" s="5">
        <v>3</v>
      </c>
      <c r="J280" s="5">
        <v>0</v>
      </c>
      <c r="K280" s="5">
        <v>1</v>
      </c>
      <c r="L280" s="5">
        <v>29</v>
      </c>
    </row>
    <row r="281" spans="1:12" ht="22.5" x14ac:dyDescent="0.2">
      <c r="A281" s="46" t="s">
        <v>566</v>
      </c>
      <c r="B281" s="46" t="s">
        <v>567</v>
      </c>
      <c r="C281" s="46" t="s">
        <v>10</v>
      </c>
      <c r="D281" s="5">
        <f t="shared" si="5"/>
        <v>69</v>
      </c>
      <c r="E281" s="5">
        <v>43</v>
      </c>
      <c r="F281" s="5">
        <v>1</v>
      </c>
      <c r="G281" s="5">
        <v>2</v>
      </c>
      <c r="H281" s="5" t="s">
        <v>814</v>
      </c>
      <c r="I281" s="5">
        <v>3</v>
      </c>
      <c r="J281" s="5">
        <v>3</v>
      </c>
      <c r="K281" s="5">
        <v>1</v>
      </c>
      <c r="L281" s="5">
        <v>16</v>
      </c>
    </row>
    <row r="282" spans="1:12" ht="22.5" x14ac:dyDescent="0.2">
      <c r="A282" s="46" t="s">
        <v>568</v>
      </c>
      <c r="B282" s="46" t="s">
        <v>569</v>
      </c>
      <c r="C282" s="46" t="s">
        <v>10</v>
      </c>
      <c r="D282" s="5">
        <f t="shared" si="5"/>
        <v>174</v>
      </c>
      <c r="E282" s="5">
        <v>96</v>
      </c>
      <c r="F282" s="5">
        <v>1</v>
      </c>
      <c r="G282" s="5">
        <v>2</v>
      </c>
      <c r="H282" s="5" t="s">
        <v>814</v>
      </c>
      <c r="I282" s="5">
        <v>16</v>
      </c>
      <c r="J282" s="5" t="s">
        <v>814</v>
      </c>
      <c r="K282" s="5">
        <v>3</v>
      </c>
      <c r="L282" s="5">
        <v>56</v>
      </c>
    </row>
    <row r="283" spans="1:12" ht="22.5" x14ac:dyDescent="0.2">
      <c r="A283" s="59" t="s">
        <v>570</v>
      </c>
      <c r="B283" s="59" t="s">
        <v>571</v>
      </c>
      <c r="C283" s="46"/>
      <c r="D283" s="5">
        <f t="shared" si="5"/>
        <v>545</v>
      </c>
      <c r="E283" s="5">
        <v>316</v>
      </c>
      <c r="F283" s="5">
        <v>2</v>
      </c>
      <c r="G283" s="5" t="s">
        <v>814</v>
      </c>
      <c r="H283" s="5" t="s">
        <v>814</v>
      </c>
      <c r="I283" s="5">
        <v>7</v>
      </c>
      <c r="J283" s="5">
        <v>0</v>
      </c>
      <c r="K283" s="5">
        <v>14</v>
      </c>
      <c r="L283" s="5">
        <v>206</v>
      </c>
    </row>
    <row r="284" spans="1:12" ht="22.5" x14ac:dyDescent="0.2">
      <c r="A284" s="46" t="s">
        <v>572</v>
      </c>
      <c r="B284" s="46" t="s">
        <v>573</v>
      </c>
      <c r="C284" s="46" t="s">
        <v>11</v>
      </c>
      <c r="D284" s="5">
        <f t="shared" si="5"/>
        <v>103</v>
      </c>
      <c r="E284" s="5">
        <v>57</v>
      </c>
      <c r="F284" s="5">
        <v>1</v>
      </c>
      <c r="G284" s="5">
        <v>0</v>
      </c>
      <c r="H284" s="5" t="s">
        <v>814</v>
      </c>
      <c r="I284" s="5">
        <v>2</v>
      </c>
      <c r="J284" s="5">
        <v>0</v>
      </c>
      <c r="K284" s="5">
        <v>4</v>
      </c>
      <c r="L284" s="5">
        <v>39</v>
      </c>
    </row>
    <row r="285" spans="1:12" ht="22.5" x14ac:dyDescent="0.2">
      <c r="A285" s="46" t="s">
        <v>574</v>
      </c>
      <c r="B285" s="46" t="s">
        <v>575</v>
      </c>
      <c r="C285" s="46" t="s">
        <v>17</v>
      </c>
      <c r="D285" s="5">
        <f t="shared" si="5"/>
        <v>92</v>
      </c>
      <c r="E285" s="5">
        <v>45</v>
      </c>
      <c r="F285" s="5" t="s">
        <v>814</v>
      </c>
      <c r="G285" s="5" t="s">
        <v>814</v>
      </c>
      <c r="H285" s="5">
        <v>0</v>
      </c>
      <c r="I285" s="5">
        <v>1</v>
      </c>
      <c r="J285" s="5">
        <v>0</v>
      </c>
      <c r="K285" s="5">
        <v>2</v>
      </c>
      <c r="L285" s="5">
        <v>44</v>
      </c>
    </row>
    <row r="286" spans="1:12" ht="22.5" x14ac:dyDescent="0.2">
      <c r="A286" s="46" t="s">
        <v>576</v>
      </c>
      <c r="B286" s="46" t="s">
        <v>577</v>
      </c>
      <c r="C286" s="46" t="s">
        <v>12</v>
      </c>
      <c r="D286" s="5">
        <f t="shared" si="5"/>
        <v>101</v>
      </c>
      <c r="E286" s="5">
        <v>54</v>
      </c>
      <c r="F286" s="5">
        <v>1</v>
      </c>
      <c r="G286" s="5" t="s">
        <v>814</v>
      </c>
      <c r="H286" s="5">
        <v>0</v>
      </c>
      <c r="I286" s="5">
        <v>2</v>
      </c>
      <c r="J286" s="5">
        <v>0</v>
      </c>
      <c r="K286" s="5">
        <v>3</v>
      </c>
      <c r="L286" s="5">
        <v>41</v>
      </c>
    </row>
    <row r="287" spans="1:12" ht="22.5" x14ac:dyDescent="0.2">
      <c r="A287" s="46" t="s">
        <v>578</v>
      </c>
      <c r="B287" s="46" t="s">
        <v>579</v>
      </c>
      <c r="C287" s="46" t="s">
        <v>12</v>
      </c>
      <c r="D287" s="5">
        <f t="shared" si="5"/>
        <v>92</v>
      </c>
      <c r="E287" s="5">
        <v>62</v>
      </c>
      <c r="F287" s="5" t="s">
        <v>814</v>
      </c>
      <c r="G287" s="5">
        <v>0</v>
      </c>
      <c r="H287" s="5" t="s">
        <v>814</v>
      </c>
      <c r="I287" s="5">
        <v>0</v>
      </c>
      <c r="J287" s="5">
        <v>0</v>
      </c>
      <c r="K287" s="5">
        <v>2</v>
      </c>
      <c r="L287" s="5">
        <v>28</v>
      </c>
    </row>
    <row r="288" spans="1:12" ht="22.5" x14ac:dyDescent="0.2">
      <c r="A288" s="46" t="s">
        <v>580</v>
      </c>
      <c r="B288" s="46" t="s">
        <v>581</v>
      </c>
      <c r="C288" s="46" t="s">
        <v>12</v>
      </c>
      <c r="D288" s="5">
        <f t="shared" si="5"/>
        <v>156</v>
      </c>
      <c r="E288" s="5">
        <v>98</v>
      </c>
      <c r="F288" s="5" t="s">
        <v>814</v>
      </c>
      <c r="G288" s="5">
        <v>0</v>
      </c>
      <c r="H288" s="5">
        <v>0</v>
      </c>
      <c r="I288" s="5">
        <v>2</v>
      </c>
      <c r="J288" s="5">
        <v>0</v>
      </c>
      <c r="K288" s="5">
        <v>1</v>
      </c>
      <c r="L288" s="5">
        <v>55</v>
      </c>
    </row>
    <row r="289" spans="1:12" ht="22.5" x14ac:dyDescent="0.2">
      <c r="A289" s="59" t="s">
        <v>582</v>
      </c>
      <c r="B289" s="59" t="s">
        <v>583</v>
      </c>
      <c r="C289" s="46"/>
      <c r="D289" s="5">
        <f t="shared" si="5"/>
        <v>1357</v>
      </c>
      <c r="E289" s="5">
        <v>799</v>
      </c>
      <c r="F289" s="5">
        <v>12</v>
      </c>
      <c r="G289" s="5">
        <v>14</v>
      </c>
      <c r="H289" s="5">
        <v>1</v>
      </c>
      <c r="I289" s="5">
        <v>6</v>
      </c>
      <c r="J289" s="5" t="s">
        <v>814</v>
      </c>
      <c r="K289" s="5">
        <v>16</v>
      </c>
      <c r="L289" s="5">
        <v>509</v>
      </c>
    </row>
    <row r="290" spans="1:12" ht="22.5" x14ac:dyDescent="0.2">
      <c r="A290" s="46" t="s">
        <v>584</v>
      </c>
      <c r="B290" s="46" t="s">
        <v>585</v>
      </c>
      <c r="C290" s="46" t="s">
        <v>10</v>
      </c>
      <c r="D290" s="5">
        <f t="shared" si="5"/>
        <v>174</v>
      </c>
      <c r="E290" s="5">
        <v>88</v>
      </c>
      <c r="F290" s="5">
        <v>1</v>
      </c>
      <c r="G290" s="5">
        <v>7</v>
      </c>
      <c r="H290" s="5">
        <v>0</v>
      </c>
      <c r="I290" s="5">
        <v>2</v>
      </c>
      <c r="J290" s="5">
        <v>0</v>
      </c>
      <c r="K290" s="5">
        <v>2</v>
      </c>
      <c r="L290" s="5">
        <v>74</v>
      </c>
    </row>
    <row r="291" spans="1:12" ht="22.5" x14ac:dyDescent="0.2">
      <c r="A291" s="46" t="s">
        <v>586</v>
      </c>
      <c r="B291" s="46" t="s">
        <v>587</v>
      </c>
      <c r="C291" s="46" t="s">
        <v>10</v>
      </c>
      <c r="D291" s="5">
        <f t="shared" si="5"/>
        <v>118</v>
      </c>
      <c r="E291" s="5">
        <v>75</v>
      </c>
      <c r="F291" s="5" t="s">
        <v>814</v>
      </c>
      <c r="G291" s="5" t="s">
        <v>814</v>
      </c>
      <c r="H291" s="5">
        <v>0</v>
      </c>
      <c r="I291" s="5">
        <v>0</v>
      </c>
      <c r="J291" s="5">
        <v>0</v>
      </c>
      <c r="K291" s="5">
        <v>1</v>
      </c>
      <c r="L291" s="5">
        <v>42</v>
      </c>
    </row>
    <row r="292" spans="1:12" ht="22.5" x14ac:dyDescent="0.2">
      <c r="A292" s="46" t="s">
        <v>588</v>
      </c>
      <c r="B292" s="46" t="s">
        <v>589</v>
      </c>
      <c r="C292" s="46" t="s">
        <v>16</v>
      </c>
      <c r="D292" s="5">
        <f t="shared" si="5"/>
        <v>129</v>
      </c>
      <c r="E292" s="5">
        <v>76</v>
      </c>
      <c r="F292" s="5">
        <v>0</v>
      </c>
      <c r="G292" s="5">
        <v>1</v>
      </c>
      <c r="H292" s="5">
        <v>0</v>
      </c>
      <c r="I292" s="5">
        <v>2</v>
      </c>
      <c r="J292" s="5" t="s">
        <v>814</v>
      </c>
      <c r="K292" s="5">
        <v>1</v>
      </c>
      <c r="L292" s="5">
        <v>49</v>
      </c>
    </row>
    <row r="293" spans="1:12" ht="22.5" x14ac:dyDescent="0.2">
      <c r="A293" s="46" t="s">
        <v>590</v>
      </c>
      <c r="B293" s="46" t="s">
        <v>591</v>
      </c>
      <c r="C293" s="46" t="s">
        <v>16</v>
      </c>
      <c r="D293" s="5">
        <f t="shared" si="5"/>
        <v>115</v>
      </c>
      <c r="E293" s="5">
        <v>71</v>
      </c>
      <c r="F293" s="5">
        <v>0</v>
      </c>
      <c r="G293" s="5">
        <v>0</v>
      </c>
      <c r="H293" s="5">
        <v>0</v>
      </c>
      <c r="I293" s="5" t="s">
        <v>814</v>
      </c>
      <c r="J293" s="5">
        <v>0</v>
      </c>
      <c r="K293" s="5">
        <v>2</v>
      </c>
      <c r="L293" s="5">
        <v>42</v>
      </c>
    </row>
    <row r="294" spans="1:12" ht="22.5" x14ac:dyDescent="0.2">
      <c r="A294" s="46" t="s">
        <v>592</v>
      </c>
      <c r="B294" s="46" t="s">
        <v>593</v>
      </c>
      <c r="C294" s="46" t="s">
        <v>15</v>
      </c>
      <c r="D294" s="5">
        <f t="shared" si="5"/>
        <v>85</v>
      </c>
      <c r="E294" s="5">
        <v>51</v>
      </c>
      <c r="F294" s="5" t="s">
        <v>814</v>
      </c>
      <c r="G294" s="5">
        <v>0</v>
      </c>
      <c r="H294" s="5">
        <v>0</v>
      </c>
      <c r="I294" s="5">
        <v>1</v>
      </c>
      <c r="J294" s="5">
        <v>0</v>
      </c>
      <c r="K294" s="5">
        <v>2</v>
      </c>
      <c r="L294" s="5">
        <v>31</v>
      </c>
    </row>
    <row r="295" spans="1:12" ht="22.5" x14ac:dyDescent="0.2">
      <c r="A295" s="46" t="s">
        <v>594</v>
      </c>
      <c r="B295" s="46" t="s">
        <v>595</v>
      </c>
      <c r="C295" s="46" t="s">
        <v>10</v>
      </c>
      <c r="D295" s="5">
        <f t="shared" si="5"/>
        <v>94</v>
      </c>
      <c r="E295" s="5">
        <v>57</v>
      </c>
      <c r="F295" s="5">
        <v>2</v>
      </c>
      <c r="G295" s="5">
        <v>2</v>
      </c>
      <c r="H295" s="5" t="s">
        <v>814</v>
      </c>
      <c r="I295" s="5" t="s">
        <v>814</v>
      </c>
      <c r="J295" s="5">
        <v>0</v>
      </c>
      <c r="K295" s="5">
        <v>2</v>
      </c>
      <c r="L295" s="5">
        <v>31</v>
      </c>
    </row>
    <row r="296" spans="1:12" ht="22.5" x14ac:dyDescent="0.2">
      <c r="A296" s="46" t="s">
        <v>596</v>
      </c>
      <c r="B296" s="46" t="s">
        <v>597</v>
      </c>
      <c r="C296" s="46" t="s">
        <v>15</v>
      </c>
      <c r="D296" s="5">
        <f t="shared" si="5"/>
        <v>122</v>
      </c>
      <c r="E296" s="5">
        <v>68</v>
      </c>
      <c r="F296" s="5" t="s">
        <v>814</v>
      </c>
      <c r="G296" s="5" t="s">
        <v>814</v>
      </c>
      <c r="H296" s="5" t="s">
        <v>814</v>
      </c>
      <c r="I296" s="5">
        <v>0</v>
      </c>
      <c r="J296" s="5">
        <v>0</v>
      </c>
      <c r="K296" s="5">
        <v>1</v>
      </c>
      <c r="L296" s="5">
        <v>53</v>
      </c>
    </row>
    <row r="297" spans="1:12" ht="22.5" x14ac:dyDescent="0.2">
      <c r="A297" s="46" t="s">
        <v>598</v>
      </c>
      <c r="B297" s="46" t="s">
        <v>599</v>
      </c>
      <c r="C297" s="46" t="s">
        <v>12</v>
      </c>
      <c r="D297" s="5">
        <f t="shared" si="5"/>
        <v>179</v>
      </c>
      <c r="E297" s="5">
        <v>112</v>
      </c>
      <c r="F297" s="5">
        <v>1</v>
      </c>
      <c r="G297" s="5">
        <v>1</v>
      </c>
      <c r="H297" s="5" t="s">
        <v>814</v>
      </c>
      <c r="I297" s="5" t="s">
        <v>814</v>
      </c>
      <c r="J297" s="5">
        <v>0</v>
      </c>
      <c r="K297" s="5">
        <v>3</v>
      </c>
      <c r="L297" s="5">
        <v>62</v>
      </c>
    </row>
    <row r="298" spans="1:12" ht="22.5" x14ac:dyDescent="0.2">
      <c r="A298" s="46" t="s">
        <v>600</v>
      </c>
      <c r="B298" s="46" t="s">
        <v>601</v>
      </c>
      <c r="C298" s="46" t="s">
        <v>17</v>
      </c>
      <c r="D298" s="5">
        <f t="shared" si="5"/>
        <v>95</v>
      </c>
      <c r="E298" s="5">
        <v>51</v>
      </c>
      <c r="F298" s="5">
        <v>7</v>
      </c>
      <c r="G298" s="5">
        <v>2</v>
      </c>
      <c r="H298" s="5">
        <v>0</v>
      </c>
      <c r="I298" s="5">
        <v>1</v>
      </c>
      <c r="J298" s="5">
        <v>0</v>
      </c>
      <c r="K298" s="5" t="s">
        <v>814</v>
      </c>
      <c r="L298" s="5">
        <v>34</v>
      </c>
    </row>
    <row r="299" spans="1:12" ht="22.5" x14ac:dyDescent="0.2">
      <c r="A299" s="46" t="s">
        <v>602</v>
      </c>
      <c r="B299" s="46" t="s">
        <v>603</v>
      </c>
      <c r="C299" s="46" t="s">
        <v>10</v>
      </c>
      <c r="D299" s="5">
        <f t="shared" si="5"/>
        <v>122</v>
      </c>
      <c r="E299" s="5">
        <v>81</v>
      </c>
      <c r="F299" s="5">
        <v>0</v>
      </c>
      <c r="G299" s="5">
        <v>0</v>
      </c>
      <c r="H299" s="5">
        <v>0</v>
      </c>
      <c r="I299" s="5">
        <v>0</v>
      </c>
      <c r="J299" s="5">
        <v>0</v>
      </c>
      <c r="K299" s="5">
        <v>1</v>
      </c>
      <c r="L299" s="5">
        <v>40</v>
      </c>
    </row>
    <row r="300" spans="1:12" ht="22.5" x14ac:dyDescent="0.2">
      <c r="A300" s="46" t="s">
        <v>604</v>
      </c>
      <c r="B300" s="46" t="s">
        <v>605</v>
      </c>
      <c r="C300" s="46" t="s">
        <v>10</v>
      </c>
      <c r="D300" s="5">
        <f t="shared" si="5"/>
        <v>120</v>
      </c>
      <c r="E300" s="5">
        <v>69</v>
      </c>
      <c r="F300" s="5">
        <v>0</v>
      </c>
      <c r="G300" s="5" t="s">
        <v>814</v>
      </c>
      <c r="H300" s="5" t="s">
        <v>814</v>
      </c>
      <c r="I300" s="5">
        <v>0</v>
      </c>
      <c r="J300" s="5">
        <v>0</v>
      </c>
      <c r="K300" s="5">
        <v>1</v>
      </c>
      <c r="L300" s="5">
        <v>50</v>
      </c>
    </row>
    <row r="301" spans="1:12" ht="22.5" x14ac:dyDescent="0.2">
      <c r="A301" s="59" t="s">
        <v>606</v>
      </c>
      <c r="B301" s="59" t="s">
        <v>607</v>
      </c>
      <c r="C301" s="46"/>
      <c r="D301" s="5">
        <f t="shared" si="5"/>
        <v>1523</v>
      </c>
      <c r="E301" s="5">
        <v>920</v>
      </c>
      <c r="F301" s="5">
        <v>17</v>
      </c>
      <c r="G301" s="5">
        <v>12</v>
      </c>
      <c r="H301" s="5">
        <v>2</v>
      </c>
      <c r="I301" s="5">
        <v>20</v>
      </c>
      <c r="J301" s="5">
        <v>7</v>
      </c>
      <c r="K301" s="5">
        <v>18</v>
      </c>
      <c r="L301" s="5">
        <v>527</v>
      </c>
    </row>
    <row r="302" spans="1:12" ht="22.5" x14ac:dyDescent="0.2">
      <c r="A302" s="46" t="s">
        <v>608</v>
      </c>
      <c r="B302" s="46" t="s">
        <v>609</v>
      </c>
      <c r="C302" s="46" t="s">
        <v>16</v>
      </c>
      <c r="D302" s="5">
        <f t="shared" si="5"/>
        <v>125</v>
      </c>
      <c r="E302" s="5">
        <v>71</v>
      </c>
      <c r="F302" s="5">
        <v>3</v>
      </c>
      <c r="G302" s="5">
        <v>1</v>
      </c>
      <c r="H302" s="5">
        <v>0</v>
      </c>
      <c r="I302" s="5">
        <v>1</v>
      </c>
      <c r="J302" s="5">
        <v>0</v>
      </c>
      <c r="K302" s="5">
        <v>3</v>
      </c>
      <c r="L302" s="5">
        <v>46</v>
      </c>
    </row>
    <row r="303" spans="1:12" ht="22.5" x14ac:dyDescent="0.2">
      <c r="A303" s="46" t="s">
        <v>610</v>
      </c>
      <c r="B303" s="46" t="s">
        <v>611</v>
      </c>
      <c r="C303" s="46" t="s">
        <v>11</v>
      </c>
      <c r="D303" s="5">
        <f t="shared" si="5"/>
        <v>158</v>
      </c>
      <c r="E303" s="5">
        <v>92</v>
      </c>
      <c r="F303" s="5">
        <v>3</v>
      </c>
      <c r="G303" s="5" t="s">
        <v>814</v>
      </c>
      <c r="H303" s="5" t="s">
        <v>814</v>
      </c>
      <c r="I303" s="5">
        <v>1</v>
      </c>
      <c r="J303" s="5">
        <v>0</v>
      </c>
      <c r="K303" s="5">
        <v>3</v>
      </c>
      <c r="L303" s="5">
        <v>59</v>
      </c>
    </row>
    <row r="304" spans="1:12" ht="22.5" x14ac:dyDescent="0.2">
      <c r="A304" s="46" t="s">
        <v>612</v>
      </c>
      <c r="B304" s="46" t="s">
        <v>613</v>
      </c>
      <c r="C304" s="46" t="s">
        <v>17</v>
      </c>
      <c r="D304" s="5">
        <f t="shared" si="5"/>
        <v>103</v>
      </c>
      <c r="E304" s="5">
        <v>69</v>
      </c>
      <c r="F304" s="5">
        <v>1</v>
      </c>
      <c r="G304" s="5" t="s">
        <v>814</v>
      </c>
      <c r="H304" s="5">
        <v>0</v>
      </c>
      <c r="I304" s="5" t="s">
        <v>814</v>
      </c>
      <c r="J304" s="5">
        <v>0</v>
      </c>
      <c r="K304" s="5">
        <v>0</v>
      </c>
      <c r="L304" s="5">
        <v>33</v>
      </c>
    </row>
    <row r="305" spans="1:12" ht="22.5" x14ac:dyDescent="0.2">
      <c r="A305" s="46" t="s">
        <v>614</v>
      </c>
      <c r="B305" s="46" t="s">
        <v>615</v>
      </c>
      <c r="C305" s="46" t="s">
        <v>12</v>
      </c>
      <c r="D305" s="5">
        <f t="shared" si="5"/>
        <v>113</v>
      </c>
      <c r="E305" s="5">
        <v>71</v>
      </c>
      <c r="F305" s="5">
        <v>2</v>
      </c>
      <c r="G305" s="5">
        <v>1</v>
      </c>
      <c r="H305" s="5">
        <v>0</v>
      </c>
      <c r="I305" s="5" t="s">
        <v>814</v>
      </c>
      <c r="J305" s="5" t="s">
        <v>814</v>
      </c>
      <c r="K305" s="5" t="s">
        <v>814</v>
      </c>
      <c r="L305" s="5">
        <v>39</v>
      </c>
    </row>
    <row r="306" spans="1:12" ht="22.5" x14ac:dyDescent="0.2">
      <c r="A306" s="46" t="s">
        <v>616</v>
      </c>
      <c r="B306" s="46" t="s">
        <v>617</v>
      </c>
      <c r="C306" s="46" t="s">
        <v>17</v>
      </c>
      <c r="D306" s="5">
        <f t="shared" si="5"/>
        <v>105</v>
      </c>
      <c r="E306" s="5">
        <v>71</v>
      </c>
      <c r="F306" s="5">
        <v>1</v>
      </c>
      <c r="G306" s="5">
        <v>3</v>
      </c>
      <c r="H306" s="5">
        <v>0</v>
      </c>
      <c r="I306" s="5">
        <v>3</v>
      </c>
      <c r="J306" s="5">
        <v>6</v>
      </c>
      <c r="K306" s="5" t="s">
        <v>814</v>
      </c>
      <c r="L306" s="5">
        <v>21</v>
      </c>
    </row>
    <row r="307" spans="1:12" ht="22.5" x14ac:dyDescent="0.2">
      <c r="A307" s="46" t="s">
        <v>618</v>
      </c>
      <c r="B307" s="46" t="s">
        <v>619</v>
      </c>
      <c r="C307" s="46" t="s">
        <v>10</v>
      </c>
      <c r="D307" s="5">
        <f t="shared" si="5"/>
        <v>163</v>
      </c>
      <c r="E307" s="5">
        <v>87</v>
      </c>
      <c r="F307" s="5">
        <v>2</v>
      </c>
      <c r="G307" s="5">
        <v>2</v>
      </c>
      <c r="H307" s="5">
        <v>0</v>
      </c>
      <c r="I307" s="5">
        <v>3</v>
      </c>
      <c r="J307" s="5">
        <v>0</v>
      </c>
      <c r="K307" s="5">
        <v>2</v>
      </c>
      <c r="L307" s="5">
        <v>67</v>
      </c>
    </row>
    <row r="308" spans="1:12" ht="22.5" x14ac:dyDescent="0.2">
      <c r="A308" s="46" t="s">
        <v>620</v>
      </c>
      <c r="B308" s="46" t="s">
        <v>621</v>
      </c>
      <c r="C308" s="46" t="s">
        <v>10</v>
      </c>
      <c r="D308" s="5">
        <f t="shared" si="5"/>
        <v>116</v>
      </c>
      <c r="E308" s="5">
        <v>84</v>
      </c>
      <c r="F308" s="5" t="s">
        <v>814</v>
      </c>
      <c r="G308" s="5">
        <v>0</v>
      </c>
      <c r="H308" s="5" t="s">
        <v>814</v>
      </c>
      <c r="I308" s="5" t="s">
        <v>814</v>
      </c>
      <c r="J308" s="5">
        <v>0</v>
      </c>
      <c r="K308" s="5" t="s">
        <v>814</v>
      </c>
      <c r="L308" s="5">
        <v>32</v>
      </c>
    </row>
    <row r="309" spans="1:12" ht="22.5" x14ac:dyDescent="0.2">
      <c r="A309" s="46" t="s">
        <v>622</v>
      </c>
      <c r="B309" s="46" t="s">
        <v>623</v>
      </c>
      <c r="C309" s="46" t="s">
        <v>12</v>
      </c>
      <c r="D309" s="5">
        <f t="shared" si="5"/>
        <v>110</v>
      </c>
      <c r="E309" s="5">
        <v>72</v>
      </c>
      <c r="F309" s="5">
        <v>1</v>
      </c>
      <c r="G309" s="5">
        <v>2</v>
      </c>
      <c r="H309" s="5">
        <v>0</v>
      </c>
      <c r="I309" s="5" t="s">
        <v>814</v>
      </c>
      <c r="J309" s="5">
        <v>0</v>
      </c>
      <c r="K309" s="5">
        <v>3</v>
      </c>
      <c r="L309" s="5">
        <v>32</v>
      </c>
    </row>
    <row r="310" spans="1:12" ht="22.5" x14ac:dyDescent="0.2">
      <c r="A310" s="46" t="s">
        <v>624</v>
      </c>
      <c r="B310" s="46" t="s">
        <v>625</v>
      </c>
      <c r="C310" s="46" t="s">
        <v>16</v>
      </c>
      <c r="D310" s="5">
        <f t="shared" si="5"/>
        <v>140</v>
      </c>
      <c r="E310" s="5">
        <v>76</v>
      </c>
      <c r="F310" s="5" t="s">
        <v>814</v>
      </c>
      <c r="G310" s="5">
        <v>0</v>
      </c>
      <c r="H310" s="5" t="s">
        <v>814</v>
      </c>
      <c r="I310" s="5" t="s">
        <v>814</v>
      </c>
      <c r="J310" s="5">
        <v>0</v>
      </c>
      <c r="K310" s="5">
        <v>1</v>
      </c>
      <c r="L310" s="5">
        <v>63</v>
      </c>
    </row>
    <row r="311" spans="1:12" ht="22.5" x14ac:dyDescent="0.2">
      <c r="A311" s="46" t="s">
        <v>626</v>
      </c>
      <c r="B311" s="46" t="s">
        <v>627</v>
      </c>
      <c r="C311" s="46" t="s">
        <v>12</v>
      </c>
      <c r="D311" s="5">
        <f t="shared" si="5"/>
        <v>141</v>
      </c>
      <c r="E311" s="5">
        <v>80</v>
      </c>
      <c r="F311" s="5">
        <v>2</v>
      </c>
      <c r="G311" s="5">
        <v>1</v>
      </c>
      <c r="H311" s="5">
        <v>2</v>
      </c>
      <c r="I311" s="5">
        <v>5</v>
      </c>
      <c r="J311" s="5">
        <v>0</v>
      </c>
      <c r="K311" s="5">
        <v>3</v>
      </c>
      <c r="L311" s="5">
        <v>48</v>
      </c>
    </row>
    <row r="312" spans="1:12" ht="22.5" x14ac:dyDescent="0.2">
      <c r="A312" s="46" t="s">
        <v>628</v>
      </c>
      <c r="B312" s="46" t="s">
        <v>629</v>
      </c>
      <c r="C312" s="46" t="s">
        <v>10</v>
      </c>
      <c r="D312" s="5">
        <f t="shared" si="5"/>
        <v>126</v>
      </c>
      <c r="E312" s="5">
        <v>73</v>
      </c>
      <c r="F312" s="5">
        <v>1</v>
      </c>
      <c r="G312" s="5">
        <v>0</v>
      </c>
      <c r="H312" s="5">
        <v>0</v>
      </c>
      <c r="I312" s="5">
        <v>2</v>
      </c>
      <c r="J312" s="5">
        <v>0</v>
      </c>
      <c r="K312" s="5" t="s">
        <v>814</v>
      </c>
      <c r="L312" s="5">
        <v>50</v>
      </c>
    </row>
    <row r="313" spans="1:12" ht="22.5" x14ac:dyDescent="0.2">
      <c r="A313" s="46" t="s">
        <v>630</v>
      </c>
      <c r="B313" s="46" t="s">
        <v>631</v>
      </c>
      <c r="C313" s="46" t="s">
        <v>10</v>
      </c>
      <c r="D313" s="5">
        <f t="shared" si="5"/>
        <v>116</v>
      </c>
      <c r="E313" s="5">
        <v>74</v>
      </c>
      <c r="F313" s="5">
        <v>0</v>
      </c>
      <c r="G313" s="5">
        <v>1</v>
      </c>
      <c r="H313" s="5" t="s">
        <v>814</v>
      </c>
      <c r="I313" s="5">
        <v>3</v>
      </c>
      <c r="J313" s="5">
        <v>0</v>
      </c>
      <c r="K313" s="5">
        <v>2</v>
      </c>
      <c r="L313" s="5">
        <v>36</v>
      </c>
    </row>
    <row r="314" spans="1:12" ht="22.5" x14ac:dyDescent="0.2">
      <c r="A314" s="59" t="s">
        <v>632</v>
      </c>
      <c r="B314" s="59" t="s">
        <v>633</v>
      </c>
      <c r="C314" s="46"/>
      <c r="D314" s="5">
        <f t="shared" si="5"/>
        <v>674</v>
      </c>
      <c r="E314" s="5">
        <v>363</v>
      </c>
      <c r="F314" s="5">
        <v>5</v>
      </c>
      <c r="G314" s="5">
        <v>6</v>
      </c>
      <c r="H314" s="5">
        <v>4</v>
      </c>
      <c r="I314" s="5">
        <v>20</v>
      </c>
      <c r="J314" s="5">
        <v>1</v>
      </c>
      <c r="K314" s="5">
        <v>7</v>
      </c>
      <c r="L314" s="5">
        <v>268</v>
      </c>
    </row>
    <row r="315" spans="1:12" ht="22.5" x14ac:dyDescent="0.2">
      <c r="A315" s="46" t="s">
        <v>634</v>
      </c>
      <c r="B315" s="46" t="s">
        <v>635</v>
      </c>
      <c r="C315" s="46" t="s">
        <v>10</v>
      </c>
      <c r="D315" s="5">
        <f t="shared" si="5"/>
        <v>144</v>
      </c>
      <c r="E315" s="5">
        <v>87</v>
      </c>
      <c r="F315" s="5" t="s">
        <v>814</v>
      </c>
      <c r="G315" s="5" t="s">
        <v>814</v>
      </c>
      <c r="H315" s="5">
        <v>1</v>
      </c>
      <c r="I315" s="5">
        <v>3</v>
      </c>
      <c r="J315" s="5" t="s">
        <v>814</v>
      </c>
      <c r="K315" s="5">
        <v>2</v>
      </c>
      <c r="L315" s="5">
        <v>51</v>
      </c>
    </row>
    <row r="316" spans="1:12" ht="22.5" x14ac:dyDescent="0.2">
      <c r="A316" s="46" t="s">
        <v>636</v>
      </c>
      <c r="B316" s="46" t="s">
        <v>637</v>
      </c>
      <c r="C316" s="46" t="s">
        <v>11</v>
      </c>
      <c r="D316" s="5">
        <f t="shared" si="5"/>
        <v>155</v>
      </c>
      <c r="E316" s="5">
        <v>66</v>
      </c>
      <c r="F316" s="5">
        <v>2</v>
      </c>
      <c r="G316" s="5">
        <v>3</v>
      </c>
      <c r="H316" s="5">
        <v>2</v>
      </c>
      <c r="I316" s="5">
        <v>11</v>
      </c>
      <c r="J316" s="5">
        <v>1</v>
      </c>
      <c r="K316" s="5">
        <v>1</v>
      </c>
      <c r="L316" s="5">
        <v>69</v>
      </c>
    </row>
    <row r="317" spans="1:12" ht="22.5" x14ac:dyDescent="0.2">
      <c r="A317" s="46" t="s">
        <v>638</v>
      </c>
      <c r="B317" s="46" t="s">
        <v>639</v>
      </c>
      <c r="C317" s="46" t="s">
        <v>10</v>
      </c>
      <c r="D317" s="5">
        <f t="shared" si="5"/>
        <v>137</v>
      </c>
      <c r="E317" s="5">
        <v>81</v>
      </c>
      <c r="F317" s="5">
        <v>1</v>
      </c>
      <c r="G317" s="5" t="s">
        <v>814</v>
      </c>
      <c r="H317" s="5" t="s">
        <v>814</v>
      </c>
      <c r="I317" s="5">
        <v>1</v>
      </c>
      <c r="J317" s="5">
        <v>0</v>
      </c>
      <c r="K317" s="5" t="s">
        <v>814</v>
      </c>
      <c r="L317" s="5">
        <v>54</v>
      </c>
    </row>
    <row r="318" spans="1:12" ht="22.5" x14ac:dyDescent="0.2">
      <c r="A318" s="46" t="s">
        <v>640</v>
      </c>
      <c r="B318" s="46" t="s">
        <v>641</v>
      </c>
      <c r="C318" s="46" t="s">
        <v>10</v>
      </c>
      <c r="D318" s="5">
        <f t="shared" si="5"/>
        <v>126</v>
      </c>
      <c r="E318" s="5">
        <v>71</v>
      </c>
      <c r="F318" s="5">
        <v>1</v>
      </c>
      <c r="G318" s="5" t="s">
        <v>814</v>
      </c>
      <c r="H318" s="5" t="s">
        <v>814</v>
      </c>
      <c r="I318" s="5">
        <v>4</v>
      </c>
      <c r="J318" s="5">
        <v>0</v>
      </c>
      <c r="K318" s="5">
        <v>3</v>
      </c>
      <c r="L318" s="5">
        <v>47</v>
      </c>
    </row>
    <row r="319" spans="1:12" ht="22.5" x14ac:dyDescent="0.2">
      <c r="A319" s="46" t="s">
        <v>642</v>
      </c>
      <c r="B319" s="46" t="s">
        <v>643</v>
      </c>
      <c r="C319" s="46" t="s">
        <v>10</v>
      </c>
      <c r="D319" s="5">
        <f t="shared" si="5"/>
        <v>109</v>
      </c>
      <c r="E319" s="5">
        <v>60</v>
      </c>
      <c r="F319" s="5">
        <v>1</v>
      </c>
      <c r="G319" s="5">
        <v>1</v>
      </c>
      <c r="H319" s="5" t="s">
        <v>814</v>
      </c>
      <c r="I319" s="5">
        <v>0</v>
      </c>
      <c r="J319" s="5">
        <v>0</v>
      </c>
      <c r="K319" s="5">
        <v>1</v>
      </c>
      <c r="L319" s="5">
        <v>46</v>
      </c>
    </row>
    <row r="320" spans="1:12" ht="22.5" x14ac:dyDescent="0.2">
      <c r="A320" s="59" t="s">
        <v>644</v>
      </c>
      <c r="B320" s="59" t="s">
        <v>645</v>
      </c>
      <c r="C320" s="46"/>
      <c r="D320" s="5">
        <f t="shared" si="5"/>
        <v>1173</v>
      </c>
      <c r="E320" s="5">
        <v>734</v>
      </c>
      <c r="F320" s="5">
        <v>6</v>
      </c>
      <c r="G320" s="5">
        <v>16</v>
      </c>
      <c r="H320" s="5">
        <v>5</v>
      </c>
      <c r="I320" s="5">
        <v>30</v>
      </c>
      <c r="J320" s="5">
        <v>3</v>
      </c>
      <c r="K320" s="5">
        <v>18</v>
      </c>
      <c r="L320" s="5">
        <v>361</v>
      </c>
    </row>
    <row r="321" spans="1:12" ht="22.5" x14ac:dyDescent="0.2">
      <c r="A321" s="46" t="s">
        <v>646</v>
      </c>
      <c r="B321" s="46" t="s">
        <v>647</v>
      </c>
      <c r="C321" s="46" t="s">
        <v>10</v>
      </c>
      <c r="D321" s="5">
        <f t="shared" si="5"/>
        <v>134</v>
      </c>
      <c r="E321" s="5">
        <v>84</v>
      </c>
      <c r="F321" s="5" t="s">
        <v>814</v>
      </c>
      <c r="G321" s="5">
        <v>1</v>
      </c>
      <c r="H321" s="5">
        <v>2</v>
      </c>
      <c r="I321" s="5">
        <v>1</v>
      </c>
      <c r="J321" s="5">
        <v>1</v>
      </c>
      <c r="K321" s="5">
        <v>3</v>
      </c>
      <c r="L321" s="5">
        <v>42</v>
      </c>
    </row>
    <row r="322" spans="1:12" ht="22.5" x14ac:dyDescent="0.2">
      <c r="A322" s="46" t="s">
        <v>648</v>
      </c>
      <c r="B322" s="46" t="s">
        <v>649</v>
      </c>
      <c r="C322" s="46" t="s">
        <v>10</v>
      </c>
      <c r="D322" s="5">
        <f t="shared" si="5"/>
        <v>79</v>
      </c>
      <c r="E322" s="5">
        <v>48</v>
      </c>
      <c r="F322" s="5">
        <v>1</v>
      </c>
      <c r="G322" s="5">
        <v>3</v>
      </c>
      <c r="H322" s="5" t="s">
        <v>814</v>
      </c>
      <c r="I322" s="5">
        <v>2</v>
      </c>
      <c r="J322" s="5">
        <v>0</v>
      </c>
      <c r="K322" s="5">
        <v>3</v>
      </c>
      <c r="L322" s="5">
        <v>22</v>
      </c>
    </row>
    <row r="323" spans="1:12" ht="22.5" x14ac:dyDescent="0.2">
      <c r="A323" s="46" t="s">
        <v>650</v>
      </c>
      <c r="B323" s="46" t="s">
        <v>651</v>
      </c>
      <c r="C323" s="46" t="s">
        <v>10</v>
      </c>
      <c r="D323" s="5">
        <f t="shared" si="5"/>
        <v>145</v>
      </c>
      <c r="E323" s="5">
        <v>90</v>
      </c>
      <c r="F323" s="5" t="s">
        <v>814</v>
      </c>
      <c r="G323" s="5">
        <v>2</v>
      </c>
      <c r="H323" s="5" t="s">
        <v>814</v>
      </c>
      <c r="I323" s="5">
        <v>2</v>
      </c>
      <c r="J323" s="5" t="s">
        <v>814</v>
      </c>
      <c r="K323" s="5">
        <v>3</v>
      </c>
      <c r="L323" s="5">
        <v>48</v>
      </c>
    </row>
    <row r="324" spans="1:12" ht="22.5" x14ac:dyDescent="0.2">
      <c r="A324" s="46" t="s">
        <v>652</v>
      </c>
      <c r="B324" s="46" t="s">
        <v>653</v>
      </c>
      <c r="C324" s="46" t="s">
        <v>10</v>
      </c>
      <c r="D324" s="5">
        <f t="shared" si="5"/>
        <v>86</v>
      </c>
      <c r="E324" s="5">
        <v>56</v>
      </c>
      <c r="F324" s="5">
        <v>1</v>
      </c>
      <c r="G324" s="5">
        <v>1</v>
      </c>
      <c r="H324" s="5">
        <v>0</v>
      </c>
      <c r="I324" s="5">
        <v>2</v>
      </c>
      <c r="J324" s="5">
        <v>0</v>
      </c>
      <c r="K324" s="5">
        <v>2</v>
      </c>
      <c r="L324" s="5">
        <v>24</v>
      </c>
    </row>
    <row r="325" spans="1:12" ht="22.5" x14ac:dyDescent="0.2">
      <c r="A325" s="46" t="s">
        <v>654</v>
      </c>
      <c r="B325" s="46" t="s">
        <v>655</v>
      </c>
      <c r="C325" s="46" t="s">
        <v>10</v>
      </c>
      <c r="D325" s="5">
        <f t="shared" si="5"/>
        <v>142</v>
      </c>
      <c r="E325" s="5">
        <v>81</v>
      </c>
      <c r="F325" s="5">
        <v>1</v>
      </c>
      <c r="G325" s="5">
        <v>3</v>
      </c>
      <c r="H325" s="5" t="s">
        <v>814</v>
      </c>
      <c r="I325" s="5">
        <v>4</v>
      </c>
      <c r="J325" s="5" t="s">
        <v>814</v>
      </c>
      <c r="K325" s="5">
        <v>1</v>
      </c>
      <c r="L325" s="5">
        <v>52</v>
      </c>
    </row>
    <row r="326" spans="1:12" ht="22.5" x14ac:dyDescent="0.2">
      <c r="A326" s="46" t="s">
        <v>656</v>
      </c>
      <c r="B326" s="46" t="s">
        <v>657</v>
      </c>
      <c r="C326" s="46" t="s">
        <v>10</v>
      </c>
      <c r="D326" s="5">
        <f t="shared" si="5"/>
        <v>85</v>
      </c>
      <c r="E326" s="5">
        <v>57</v>
      </c>
      <c r="F326" s="5" t="s">
        <v>814</v>
      </c>
      <c r="G326" s="5">
        <v>2</v>
      </c>
      <c r="H326" s="5">
        <v>0</v>
      </c>
      <c r="I326" s="5">
        <v>1</v>
      </c>
      <c r="J326" s="5" t="s">
        <v>814</v>
      </c>
      <c r="K326" s="5">
        <v>1</v>
      </c>
      <c r="L326" s="5">
        <v>24</v>
      </c>
    </row>
    <row r="327" spans="1:12" ht="22.5" x14ac:dyDescent="0.2">
      <c r="A327" s="46" t="s">
        <v>658</v>
      </c>
      <c r="B327" s="46" t="s">
        <v>659</v>
      </c>
      <c r="C327" s="46" t="s">
        <v>10</v>
      </c>
      <c r="D327" s="5">
        <f t="shared" si="5"/>
        <v>97</v>
      </c>
      <c r="E327" s="5">
        <v>64</v>
      </c>
      <c r="F327" s="5" t="s">
        <v>814</v>
      </c>
      <c r="G327" s="5">
        <v>2</v>
      </c>
      <c r="H327" s="5" t="s">
        <v>814</v>
      </c>
      <c r="I327" s="5">
        <v>3</v>
      </c>
      <c r="J327" s="5">
        <v>1</v>
      </c>
      <c r="K327" s="5">
        <v>2</v>
      </c>
      <c r="L327" s="5">
        <v>25</v>
      </c>
    </row>
    <row r="328" spans="1:12" ht="22.5" x14ac:dyDescent="0.2">
      <c r="A328" s="46" t="s">
        <v>660</v>
      </c>
      <c r="B328" s="46" t="s">
        <v>661</v>
      </c>
      <c r="C328" s="46" t="s">
        <v>10</v>
      </c>
      <c r="D328" s="5">
        <f t="shared" si="5"/>
        <v>88</v>
      </c>
      <c r="E328" s="5">
        <v>57</v>
      </c>
      <c r="F328" s="5" t="s">
        <v>814</v>
      </c>
      <c r="G328" s="5" t="s">
        <v>814</v>
      </c>
      <c r="H328" s="5">
        <v>0</v>
      </c>
      <c r="I328" s="5">
        <v>4</v>
      </c>
      <c r="J328" s="5">
        <v>1</v>
      </c>
      <c r="K328" s="5" t="s">
        <v>814</v>
      </c>
      <c r="L328" s="5">
        <v>26</v>
      </c>
    </row>
    <row r="329" spans="1:12" ht="22.5" x14ac:dyDescent="0.2">
      <c r="A329" s="46" t="s">
        <v>662</v>
      </c>
      <c r="B329" s="46" t="s">
        <v>663</v>
      </c>
      <c r="C329" s="46" t="s">
        <v>10</v>
      </c>
      <c r="D329" s="5">
        <f t="shared" si="5"/>
        <v>86</v>
      </c>
      <c r="E329" s="5">
        <v>56</v>
      </c>
      <c r="F329" s="5">
        <v>0</v>
      </c>
      <c r="G329" s="5">
        <v>0</v>
      </c>
      <c r="H329" s="5">
        <v>0</v>
      </c>
      <c r="I329" s="5">
        <v>1</v>
      </c>
      <c r="J329" s="5">
        <v>0</v>
      </c>
      <c r="K329" s="5">
        <v>1</v>
      </c>
      <c r="L329" s="5">
        <v>28</v>
      </c>
    </row>
    <row r="330" spans="1:12" ht="22.5" x14ac:dyDescent="0.2">
      <c r="A330" s="46" t="s">
        <v>664</v>
      </c>
      <c r="B330" s="46" t="s">
        <v>665</v>
      </c>
      <c r="C330" s="46" t="s">
        <v>10</v>
      </c>
      <c r="D330" s="5">
        <f t="shared" si="5"/>
        <v>124</v>
      </c>
      <c r="E330" s="5">
        <v>83</v>
      </c>
      <c r="F330" s="5">
        <v>1</v>
      </c>
      <c r="G330" s="5">
        <v>0</v>
      </c>
      <c r="H330" s="5" t="s">
        <v>814</v>
      </c>
      <c r="I330" s="5">
        <v>2</v>
      </c>
      <c r="J330" s="5">
        <v>0</v>
      </c>
      <c r="K330" s="5">
        <v>1</v>
      </c>
      <c r="L330" s="5">
        <v>37</v>
      </c>
    </row>
    <row r="331" spans="1:12" ht="22.5" x14ac:dyDescent="0.2">
      <c r="A331" s="46" t="s">
        <v>666</v>
      </c>
      <c r="B331" s="46" t="s">
        <v>667</v>
      </c>
      <c r="C331" s="46" t="s">
        <v>10</v>
      </c>
      <c r="D331" s="5">
        <f t="shared" si="5"/>
        <v>102</v>
      </c>
      <c r="E331" s="5">
        <v>60</v>
      </c>
      <c r="F331" s="5">
        <v>0</v>
      </c>
      <c r="G331" s="5">
        <v>1</v>
      </c>
      <c r="H331" s="5">
        <v>1</v>
      </c>
      <c r="I331" s="5">
        <v>8</v>
      </c>
      <c r="J331" s="5">
        <v>0</v>
      </c>
      <c r="K331" s="5">
        <v>1</v>
      </c>
      <c r="L331" s="5">
        <v>31</v>
      </c>
    </row>
    <row r="332" spans="1:12" ht="22.5" x14ac:dyDescent="0.2">
      <c r="A332" s="59" t="s">
        <v>668</v>
      </c>
      <c r="B332" s="59" t="s">
        <v>669</v>
      </c>
      <c r="C332" s="46"/>
      <c r="D332" s="5">
        <f t="shared" si="5"/>
        <v>838</v>
      </c>
      <c r="E332" s="5">
        <v>496</v>
      </c>
      <c r="F332" s="5">
        <v>5</v>
      </c>
      <c r="G332" s="5">
        <v>6</v>
      </c>
      <c r="H332" s="5">
        <v>1</v>
      </c>
      <c r="I332" s="5">
        <v>15</v>
      </c>
      <c r="J332" s="5">
        <v>1</v>
      </c>
      <c r="K332" s="5">
        <v>11</v>
      </c>
      <c r="L332" s="5">
        <v>303</v>
      </c>
    </row>
    <row r="333" spans="1:12" ht="22.5" x14ac:dyDescent="0.2">
      <c r="A333" s="46" t="s">
        <v>670</v>
      </c>
      <c r="B333" s="46" t="s">
        <v>671</v>
      </c>
      <c r="C333" s="46" t="s">
        <v>16</v>
      </c>
      <c r="D333" s="5">
        <f t="shared" si="5"/>
        <v>63</v>
      </c>
      <c r="E333" s="5">
        <v>31</v>
      </c>
      <c r="F333" s="5">
        <v>0</v>
      </c>
      <c r="G333" s="5">
        <v>0</v>
      </c>
      <c r="H333" s="5" t="s">
        <v>814</v>
      </c>
      <c r="I333" s="5" t="s">
        <v>814</v>
      </c>
      <c r="J333" s="5">
        <v>0</v>
      </c>
      <c r="K333" s="5">
        <v>2</v>
      </c>
      <c r="L333" s="5">
        <v>30</v>
      </c>
    </row>
    <row r="334" spans="1:12" ht="22.5" x14ac:dyDescent="0.2">
      <c r="A334" s="46" t="s">
        <v>672</v>
      </c>
      <c r="B334" s="46" t="s">
        <v>673</v>
      </c>
      <c r="C334" s="46" t="s">
        <v>12</v>
      </c>
      <c r="D334" s="5">
        <f t="shared" ref="D334:D397" si="6">SUM(E334:L334)</f>
        <v>156</v>
      </c>
      <c r="E334" s="5">
        <v>105</v>
      </c>
      <c r="F334" s="5" t="s">
        <v>814</v>
      </c>
      <c r="G334" s="5">
        <v>0</v>
      </c>
      <c r="H334" s="5">
        <v>0</v>
      </c>
      <c r="I334" s="5">
        <v>0</v>
      </c>
      <c r="J334" s="5">
        <v>0</v>
      </c>
      <c r="K334" s="5">
        <v>3</v>
      </c>
      <c r="L334" s="5">
        <v>48</v>
      </c>
    </row>
    <row r="335" spans="1:12" ht="22.5" x14ac:dyDescent="0.2">
      <c r="A335" s="46" t="s">
        <v>674</v>
      </c>
      <c r="B335" s="46" t="s">
        <v>675</v>
      </c>
      <c r="C335" s="46" t="s">
        <v>12</v>
      </c>
      <c r="D335" s="5">
        <f t="shared" si="6"/>
        <v>117</v>
      </c>
      <c r="E335" s="5">
        <v>75</v>
      </c>
      <c r="F335" s="5">
        <v>4</v>
      </c>
      <c r="G335" s="5">
        <v>1</v>
      </c>
      <c r="H335" s="5">
        <v>0</v>
      </c>
      <c r="I335" s="5">
        <v>0</v>
      </c>
      <c r="J335" s="5" t="s">
        <v>814</v>
      </c>
      <c r="K335" s="5">
        <v>2</v>
      </c>
      <c r="L335" s="5">
        <v>35</v>
      </c>
    </row>
    <row r="336" spans="1:12" ht="22.5" x14ac:dyDescent="0.2">
      <c r="A336" s="46" t="s">
        <v>676</v>
      </c>
      <c r="B336" s="46" t="s">
        <v>677</v>
      </c>
      <c r="C336" s="46" t="s">
        <v>17</v>
      </c>
      <c r="D336" s="5">
        <f t="shared" si="6"/>
        <v>111</v>
      </c>
      <c r="E336" s="5">
        <v>57</v>
      </c>
      <c r="F336" s="5">
        <v>0</v>
      </c>
      <c r="G336" s="5">
        <v>3</v>
      </c>
      <c r="H336" s="5">
        <v>0</v>
      </c>
      <c r="I336" s="5">
        <v>8</v>
      </c>
      <c r="J336" s="5">
        <v>0</v>
      </c>
      <c r="K336" s="5">
        <v>1</v>
      </c>
      <c r="L336" s="5">
        <v>42</v>
      </c>
    </row>
    <row r="337" spans="1:12" ht="22.5" x14ac:dyDescent="0.2">
      <c r="A337" s="46" t="s">
        <v>678</v>
      </c>
      <c r="B337" s="46" t="s">
        <v>679</v>
      </c>
      <c r="C337" s="46" t="s">
        <v>10</v>
      </c>
      <c r="D337" s="5">
        <f t="shared" si="6"/>
        <v>136</v>
      </c>
      <c r="E337" s="5">
        <v>81</v>
      </c>
      <c r="F337" s="5">
        <v>1</v>
      </c>
      <c r="G337" s="5">
        <v>1</v>
      </c>
      <c r="H337" s="5" t="s">
        <v>814</v>
      </c>
      <c r="I337" s="5">
        <v>1</v>
      </c>
      <c r="J337" s="5" t="s">
        <v>814</v>
      </c>
      <c r="K337" s="5">
        <v>1</v>
      </c>
      <c r="L337" s="5">
        <v>51</v>
      </c>
    </row>
    <row r="338" spans="1:12" ht="22.5" x14ac:dyDescent="0.2">
      <c r="A338" s="46" t="s">
        <v>680</v>
      </c>
      <c r="B338" s="46" t="s">
        <v>681</v>
      </c>
      <c r="C338" s="46" t="s">
        <v>10</v>
      </c>
      <c r="D338" s="5">
        <f t="shared" si="6"/>
        <v>145</v>
      </c>
      <c r="E338" s="5">
        <v>90</v>
      </c>
      <c r="F338" s="5" t="s">
        <v>814</v>
      </c>
      <c r="G338" s="5" t="s">
        <v>814</v>
      </c>
      <c r="H338" s="5">
        <v>0</v>
      </c>
      <c r="I338" s="5" t="s">
        <v>814</v>
      </c>
      <c r="J338" s="5">
        <v>0</v>
      </c>
      <c r="K338" s="5">
        <v>1</v>
      </c>
      <c r="L338" s="5">
        <v>54</v>
      </c>
    </row>
    <row r="339" spans="1:12" ht="22.5" x14ac:dyDescent="0.2">
      <c r="A339" s="46" t="s">
        <v>682</v>
      </c>
      <c r="B339" s="46" t="s">
        <v>683</v>
      </c>
      <c r="C339" s="46" t="s">
        <v>17</v>
      </c>
      <c r="D339" s="5">
        <f t="shared" si="6"/>
        <v>109</v>
      </c>
      <c r="E339" s="5">
        <v>58</v>
      </c>
      <c r="F339" s="5" t="s">
        <v>814</v>
      </c>
      <c r="G339" s="5">
        <v>1</v>
      </c>
      <c r="H339" s="5" t="s">
        <v>814</v>
      </c>
      <c r="I339" s="5">
        <v>5</v>
      </c>
      <c r="J339" s="5">
        <v>0</v>
      </c>
      <c r="K339" s="5">
        <v>2</v>
      </c>
      <c r="L339" s="5">
        <v>43</v>
      </c>
    </row>
    <row r="340" spans="1:12" ht="22.5" x14ac:dyDescent="0.2">
      <c r="A340" s="59" t="s">
        <v>684</v>
      </c>
      <c r="B340" s="59" t="s">
        <v>685</v>
      </c>
      <c r="C340" s="46"/>
      <c r="D340" s="5">
        <f t="shared" si="6"/>
        <v>5473</v>
      </c>
      <c r="E340" s="5">
        <v>3163</v>
      </c>
      <c r="F340" s="5">
        <v>27</v>
      </c>
      <c r="G340" s="5">
        <v>26</v>
      </c>
      <c r="H340" s="5">
        <v>10</v>
      </c>
      <c r="I340" s="5">
        <v>54</v>
      </c>
      <c r="J340" s="5">
        <v>3</v>
      </c>
      <c r="K340" s="5">
        <v>141</v>
      </c>
      <c r="L340" s="5">
        <v>2049</v>
      </c>
    </row>
    <row r="341" spans="1:12" ht="22.5" x14ac:dyDescent="0.2">
      <c r="A341" s="59" t="s">
        <v>686</v>
      </c>
      <c r="B341" s="59" t="s">
        <v>687</v>
      </c>
      <c r="C341" s="46" t="s">
        <v>11</v>
      </c>
      <c r="D341" s="5">
        <f t="shared" si="6"/>
        <v>184</v>
      </c>
      <c r="E341" s="5">
        <v>98</v>
      </c>
      <c r="F341" s="5">
        <v>1</v>
      </c>
      <c r="G341" s="5" t="s">
        <v>814</v>
      </c>
      <c r="H341" s="5" t="s">
        <v>814</v>
      </c>
      <c r="I341" s="5">
        <v>2</v>
      </c>
      <c r="J341" s="5">
        <v>0</v>
      </c>
      <c r="K341" s="5">
        <v>5</v>
      </c>
      <c r="L341" s="5">
        <v>78</v>
      </c>
    </row>
    <row r="342" spans="1:12" ht="22.5" x14ac:dyDescent="0.2">
      <c r="A342" s="59" t="s">
        <v>688</v>
      </c>
      <c r="B342" s="59" t="s">
        <v>689</v>
      </c>
      <c r="C342" s="46" t="s">
        <v>11</v>
      </c>
      <c r="D342" s="5">
        <f t="shared" si="6"/>
        <v>192</v>
      </c>
      <c r="E342" s="5">
        <v>111</v>
      </c>
      <c r="F342" s="5">
        <v>1</v>
      </c>
      <c r="G342" s="5">
        <v>1</v>
      </c>
      <c r="H342" s="5">
        <v>2</v>
      </c>
      <c r="I342" s="5">
        <v>2</v>
      </c>
      <c r="J342" s="5" t="s">
        <v>814</v>
      </c>
      <c r="K342" s="5">
        <v>3</v>
      </c>
      <c r="L342" s="5">
        <v>72</v>
      </c>
    </row>
    <row r="343" spans="1:12" ht="22.5" x14ac:dyDescent="0.2">
      <c r="A343" s="59" t="s">
        <v>690</v>
      </c>
      <c r="B343" s="59" t="s">
        <v>691</v>
      </c>
      <c r="C343" s="46" t="s">
        <v>11</v>
      </c>
      <c r="D343" s="5">
        <f t="shared" si="6"/>
        <v>450</v>
      </c>
      <c r="E343" s="5">
        <v>214</v>
      </c>
      <c r="F343" s="5">
        <v>3</v>
      </c>
      <c r="G343" s="5">
        <v>5</v>
      </c>
      <c r="H343" s="5">
        <v>2</v>
      </c>
      <c r="I343" s="5">
        <v>22</v>
      </c>
      <c r="J343" s="5">
        <v>1</v>
      </c>
      <c r="K343" s="5">
        <v>30</v>
      </c>
      <c r="L343" s="5">
        <v>173</v>
      </c>
    </row>
    <row r="344" spans="1:12" ht="22.5" x14ac:dyDescent="0.2">
      <c r="A344" s="59" t="s">
        <v>692</v>
      </c>
      <c r="B344" s="59" t="s">
        <v>693</v>
      </c>
      <c r="C344" s="46" t="s">
        <v>12</v>
      </c>
      <c r="D344" s="5">
        <f t="shared" si="6"/>
        <v>548</v>
      </c>
      <c r="E344" s="5">
        <v>297</v>
      </c>
      <c r="F344" s="5">
        <v>2</v>
      </c>
      <c r="G344" s="5" t="s">
        <v>814</v>
      </c>
      <c r="H344" s="5" t="s">
        <v>814</v>
      </c>
      <c r="I344" s="5" t="s">
        <v>814</v>
      </c>
      <c r="J344" s="5" t="s">
        <v>814</v>
      </c>
      <c r="K344" s="5">
        <v>19</v>
      </c>
      <c r="L344" s="5">
        <v>230</v>
      </c>
    </row>
    <row r="345" spans="1:12" ht="22.5" x14ac:dyDescent="0.2">
      <c r="A345" s="59" t="s">
        <v>694</v>
      </c>
      <c r="B345" s="59" t="s">
        <v>695</v>
      </c>
      <c r="C345" s="46" t="s">
        <v>12</v>
      </c>
      <c r="D345" s="5" t="s">
        <v>814</v>
      </c>
      <c r="E345" s="5" t="s">
        <v>814</v>
      </c>
      <c r="F345" s="5" t="s">
        <v>814</v>
      </c>
      <c r="G345" s="5" t="s">
        <v>814</v>
      </c>
      <c r="H345" s="5" t="s">
        <v>814</v>
      </c>
      <c r="I345" s="5" t="s">
        <v>814</v>
      </c>
      <c r="J345" s="5" t="s">
        <v>814</v>
      </c>
      <c r="K345" s="5" t="s">
        <v>814</v>
      </c>
      <c r="L345" s="5" t="s">
        <v>814</v>
      </c>
    </row>
    <row r="346" spans="1:12" ht="22.5" x14ac:dyDescent="0.2">
      <c r="A346" s="59" t="s">
        <v>696</v>
      </c>
      <c r="B346" s="59" t="s">
        <v>697</v>
      </c>
      <c r="C346" s="46" t="s">
        <v>12</v>
      </c>
      <c r="D346" s="5">
        <f t="shared" si="6"/>
        <v>209</v>
      </c>
      <c r="E346" s="5">
        <v>132</v>
      </c>
      <c r="F346" s="5">
        <v>1</v>
      </c>
      <c r="G346" s="5" t="s">
        <v>814</v>
      </c>
      <c r="H346" s="5" t="s">
        <v>814</v>
      </c>
      <c r="I346" s="5">
        <v>1</v>
      </c>
      <c r="J346" s="5">
        <v>0</v>
      </c>
      <c r="K346" s="5">
        <v>10</v>
      </c>
      <c r="L346" s="5">
        <v>65</v>
      </c>
    </row>
    <row r="347" spans="1:12" ht="22.5" x14ac:dyDescent="0.2">
      <c r="A347" s="59" t="s">
        <v>698</v>
      </c>
      <c r="B347" s="59" t="s">
        <v>699</v>
      </c>
      <c r="C347" s="46" t="s">
        <v>11</v>
      </c>
      <c r="D347" s="5">
        <f t="shared" si="6"/>
        <v>260</v>
      </c>
      <c r="E347" s="5">
        <v>141</v>
      </c>
      <c r="F347" s="5" t="s">
        <v>814</v>
      </c>
      <c r="G347" s="5" t="s">
        <v>814</v>
      </c>
      <c r="H347" s="5" t="s">
        <v>814</v>
      </c>
      <c r="I347" s="5">
        <v>4</v>
      </c>
      <c r="J347" s="5" t="s">
        <v>814</v>
      </c>
      <c r="K347" s="5">
        <v>3</v>
      </c>
      <c r="L347" s="5">
        <v>112</v>
      </c>
    </row>
    <row r="348" spans="1:12" ht="22.5" x14ac:dyDescent="0.2">
      <c r="A348" s="59" t="s">
        <v>700</v>
      </c>
      <c r="B348" s="59" t="s">
        <v>701</v>
      </c>
      <c r="C348" s="46" t="s">
        <v>16</v>
      </c>
      <c r="D348" s="5">
        <f t="shared" si="6"/>
        <v>149</v>
      </c>
      <c r="E348" s="5">
        <v>87</v>
      </c>
      <c r="F348" s="5" t="s">
        <v>814</v>
      </c>
      <c r="G348" s="5">
        <v>1</v>
      </c>
      <c r="H348" s="5" t="s">
        <v>814</v>
      </c>
      <c r="I348" s="5">
        <v>1</v>
      </c>
      <c r="J348" s="5" t="s">
        <v>814</v>
      </c>
      <c r="K348" s="5">
        <v>2</v>
      </c>
      <c r="L348" s="5">
        <v>58</v>
      </c>
    </row>
    <row r="349" spans="1:12" ht="22.5" x14ac:dyDescent="0.2">
      <c r="A349" s="59" t="s">
        <v>702</v>
      </c>
      <c r="B349" s="59" t="s">
        <v>703</v>
      </c>
      <c r="C349" s="46" t="s">
        <v>16</v>
      </c>
      <c r="D349" s="5">
        <f t="shared" si="6"/>
        <v>274</v>
      </c>
      <c r="E349" s="5">
        <v>164</v>
      </c>
      <c r="F349" s="5" t="s">
        <v>814</v>
      </c>
      <c r="G349" s="5">
        <v>2</v>
      </c>
      <c r="H349" s="5" t="s">
        <v>814</v>
      </c>
      <c r="I349" s="5">
        <v>4</v>
      </c>
      <c r="J349" s="5">
        <v>1</v>
      </c>
      <c r="K349" s="5">
        <v>13</v>
      </c>
      <c r="L349" s="5">
        <v>90</v>
      </c>
    </row>
    <row r="350" spans="1:12" ht="22.5" x14ac:dyDescent="0.2">
      <c r="A350" s="59" t="s">
        <v>704</v>
      </c>
      <c r="B350" s="59" t="s">
        <v>705</v>
      </c>
      <c r="C350" s="46" t="s">
        <v>17</v>
      </c>
      <c r="D350" s="5">
        <f t="shared" si="6"/>
        <v>215</v>
      </c>
      <c r="E350" s="5">
        <v>123</v>
      </c>
      <c r="F350" s="5" t="s">
        <v>814</v>
      </c>
      <c r="G350" s="5">
        <v>4</v>
      </c>
      <c r="H350" s="5" t="s">
        <v>814</v>
      </c>
      <c r="I350" s="5">
        <v>4</v>
      </c>
      <c r="J350" s="5" t="s">
        <v>814</v>
      </c>
      <c r="K350" s="5">
        <v>4</v>
      </c>
      <c r="L350" s="5">
        <v>80</v>
      </c>
    </row>
    <row r="351" spans="1:12" ht="22.5" x14ac:dyDescent="0.2">
      <c r="A351" s="59" t="s">
        <v>706</v>
      </c>
      <c r="B351" s="59" t="s">
        <v>707</v>
      </c>
      <c r="C351" s="46" t="s">
        <v>12</v>
      </c>
      <c r="D351" s="5">
        <f t="shared" si="6"/>
        <v>134</v>
      </c>
      <c r="E351" s="5">
        <v>83</v>
      </c>
      <c r="F351" s="5">
        <v>1</v>
      </c>
      <c r="G351" s="5" t="s">
        <v>814</v>
      </c>
      <c r="H351" s="5" t="s">
        <v>814</v>
      </c>
      <c r="I351" s="5" t="s">
        <v>814</v>
      </c>
      <c r="J351" s="5">
        <v>0</v>
      </c>
      <c r="K351" s="5">
        <v>2</v>
      </c>
      <c r="L351" s="5">
        <v>48</v>
      </c>
    </row>
    <row r="352" spans="1:12" ht="22.5" x14ac:dyDescent="0.2">
      <c r="A352" s="59" t="s">
        <v>708</v>
      </c>
      <c r="B352" s="59" t="s">
        <v>709</v>
      </c>
      <c r="C352" s="46" t="s">
        <v>16</v>
      </c>
      <c r="D352" s="5">
        <f t="shared" si="6"/>
        <v>490</v>
      </c>
      <c r="E352" s="5">
        <v>296</v>
      </c>
      <c r="F352" s="5">
        <v>3</v>
      </c>
      <c r="G352" s="5">
        <v>7</v>
      </c>
      <c r="H352" s="5">
        <v>1</v>
      </c>
      <c r="I352" s="5">
        <v>1</v>
      </c>
      <c r="J352" s="5">
        <v>0</v>
      </c>
      <c r="K352" s="5">
        <v>8</v>
      </c>
      <c r="L352" s="5">
        <v>174</v>
      </c>
    </row>
    <row r="353" spans="1:12" ht="22.5" x14ac:dyDescent="0.2">
      <c r="A353" s="59" t="s">
        <v>710</v>
      </c>
      <c r="B353" s="59" t="s">
        <v>711</v>
      </c>
      <c r="C353" s="46"/>
      <c r="D353" s="5">
        <f t="shared" si="6"/>
        <v>771</v>
      </c>
      <c r="E353" s="5">
        <v>466</v>
      </c>
      <c r="F353" s="5">
        <v>6</v>
      </c>
      <c r="G353" s="5">
        <v>1</v>
      </c>
      <c r="H353" s="5" t="s">
        <v>814</v>
      </c>
      <c r="I353" s="5">
        <v>3</v>
      </c>
      <c r="J353" s="5" t="s">
        <v>814</v>
      </c>
      <c r="K353" s="5">
        <v>14</v>
      </c>
      <c r="L353" s="5">
        <v>281</v>
      </c>
    </row>
    <row r="354" spans="1:12" ht="22.5" x14ac:dyDescent="0.2">
      <c r="A354" s="46" t="s">
        <v>712</v>
      </c>
      <c r="B354" s="46" t="s">
        <v>713</v>
      </c>
      <c r="C354" s="46" t="s">
        <v>12</v>
      </c>
      <c r="D354" s="5">
        <f t="shared" si="6"/>
        <v>138</v>
      </c>
      <c r="E354" s="5">
        <v>94</v>
      </c>
      <c r="F354" s="5">
        <v>1</v>
      </c>
      <c r="G354" s="5">
        <v>0</v>
      </c>
      <c r="H354" s="5">
        <v>0</v>
      </c>
      <c r="I354" s="5">
        <v>0</v>
      </c>
      <c r="J354" s="5">
        <v>0</v>
      </c>
      <c r="K354" s="5">
        <v>2</v>
      </c>
      <c r="L354" s="5">
        <v>41</v>
      </c>
    </row>
    <row r="355" spans="1:12" ht="22.5" x14ac:dyDescent="0.2">
      <c r="A355" s="46" t="s">
        <v>714</v>
      </c>
      <c r="B355" s="46" t="s">
        <v>715</v>
      </c>
      <c r="C355" s="46" t="s">
        <v>11</v>
      </c>
      <c r="D355" s="5">
        <f t="shared" si="6"/>
        <v>124</v>
      </c>
      <c r="E355" s="5">
        <v>61</v>
      </c>
      <c r="F355" s="5">
        <v>2</v>
      </c>
      <c r="G355" s="5" t="s">
        <v>814</v>
      </c>
      <c r="H355" s="5">
        <v>0</v>
      </c>
      <c r="I355" s="5">
        <v>2</v>
      </c>
      <c r="J355" s="5">
        <v>0</v>
      </c>
      <c r="K355" s="5">
        <v>3</v>
      </c>
      <c r="L355" s="5">
        <v>56</v>
      </c>
    </row>
    <row r="356" spans="1:12" ht="22.5" x14ac:dyDescent="0.2">
      <c r="A356" s="46" t="s">
        <v>716</v>
      </c>
      <c r="B356" s="46" t="s">
        <v>717</v>
      </c>
      <c r="C356" s="46" t="s">
        <v>12</v>
      </c>
      <c r="D356" s="5">
        <f t="shared" si="6"/>
        <v>79</v>
      </c>
      <c r="E356" s="5">
        <v>46</v>
      </c>
      <c r="F356" s="5" t="s">
        <v>814</v>
      </c>
      <c r="G356" s="5">
        <v>0</v>
      </c>
      <c r="H356" s="5">
        <v>0</v>
      </c>
      <c r="I356" s="5" t="s">
        <v>814</v>
      </c>
      <c r="J356" s="5">
        <v>0</v>
      </c>
      <c r="K356" s="5">
        <v>1</v>
      </c>
      <c r="L356" s="5">
        <v>32</v>
      </c>
    </row>
    <row r="357" spans="1:12" ht="22.5" x14ac:dyDescent="0.2">
      <c r="A357" s="46" t="s">
        <v>718</v>
      </c>
      <c r="B357" s="46" t="s">
        <v>719</v>
      </c>
      <c r="C357" s="46" t="s">
        <v>12</v>
      </c>
      <c r="D357" s="5">
        <f t="shared" si="6"/>
        <v>93</v>
      </c>
      <c r="E357" s="5">
        <v>62</v>
      </c>
      <c r="F357" s="5" t="s">
        <v>814</v>
      </c>
      <c r="G357" s="5">
        <v>0</v>
      </c>
      <c r="H357" s="5">
        <v>0</v>
      </c>
      <c r="I357" s="5">
        <v>0</v>
      </c>
      <c r="J357" s="5">
        <v>0</v>
      </c>
      <c r="K357" s="5">
        <v>4</v>
      </c>
      <c r="L357" s="5">
        <v>27</v>
      </c>
    </row>
    <row r="358" spans="1:12" ht="22.5" x14ac:dyDescent="0.2">
      <c r="A358" s="46" t="s">
        <v>720</v>
      </c>
      <c r="B358" s="46" t="s">
        <v>721</v>
      </c>
      <c r="C358" s="46" t="s">
        <v>12</v>
      </c>
      <c r="D358" s="5">
        <f t="shared" si="6"/>
        <v>84</v>
      </c>
      <c r="E358" s="5">
        <v>48</v>
      </c>
      <c r="F358" s="5">
        <v>1</v>
      </c>
      <c r="G358" s="5" t="s">
        <v>814</v>
      </c>
      <c r="H358" s="5" t="s">
        <v>814</v>
      </c>
      <c r="I358" s="5" t="s">
        <v>814</v>
      </c>
      <c r="J358" s="5">
        <v>0</v>
      </c>
      <c r="K358" s="5">
        <v>1</v>
      </c>
      <c r="L358" s="5">
        <v>34</v>
      </c>
    </row>
    <row r="359" spans="1:12" ht="22.5" x14ac:dyDescent="0.2">
      <c r="A359" s="46" t="s">
        <v>722</v>
      </c>
      <c r="B359" s="46" t="s">
        <v>723</v>
      </c>
      <c r="C359" s="46" t="s">
        <v>12</v>
      </c>
      <c r="D359" s="5">
        <f t="shared" si="6"/>
        <v>129</v>
      </c>
      <c r="E359" s="5">
        <v>78</v>
      </c>
      <c r="F359" s="5">
        <v>1</v>
      </c>
      <c r="G359" s="5">
        <v>0</v>
      </c>
      <c r="H359" s="5" t="s">
        <v>814</v>
      </c>
      <c r="I359" s="5">
        <v>0</v>
      </c>
      <c r="J359" s="5">
        <v>0</v>
      </c>
      <c r="K359" s="5">
        <v>1</v>
      </c>
      <c r="L359" s="5">
        <v>49</v>
      </c>
    </row>
    <row r="360" spans="1:12" ht="22.5" x14ac:dyDescent="0.2">
      <c r="A360" s="46" t="s">
        <v>724</v>
      </c>
      <c r="B360" s="46" t="s">
        <v>725</v>
      </c>
      <c r="C360" s="46" t="s">
        <v>12</v>
      </c>
      <c r="D360" s="5">
        <f t="shared" si="6"/>
        <v>67</v>
      </c>
      <c r="E360" s="5">
        <v>41</v>
      </c>
      <c r="F360" s="5">
        <v>0</v>
      </c>
      <c r="G360" s="5">
        <v>0</v>
      </c>
      <c r="H360" s="5">
        <v>0</v>
      </c>
      <c r="I360" s="5">
        <v>0</v>
      </c>
      <c r="J360" s="5">
        <v>0</v>
      </c>
      <c r="K360" s="5">
        <v>2</v>
      </c>
      <c r="L360" s="5">
        <v>24</v>
      </c>
    </row>
    <row r="361" spans="1:12" ht="22.5" x14ac:dyDescent="0.2">
      <c r="A361" s="46" t="s">
        <v>726</v>
      </c>
      <c r="B361" s="46" t="s">
        <v>727</v>
      </c>
      <c r="C361" s="46" t="s">
        <v>12</v>
      </c>
      <c r="D361" s="5">
        <f t="shared" si="6"/>
        <v>53</v>
      </c>
      <c r="E361" s="5">
        <v>36</v>
      </c>
      <c r="F361" s="5" t="s">
        <v>814</v>
      </c>
      <c r="G361" s="5">
        <v>0</v>
      </c>
      <c r="H361" s="5">
        <v>0</v>
      </c>
      <c r="I361" s="5">
        <v>0</v>
      </c>
      <c r="J361" s="5" t="s">
        <v>814</v>
      </c>
      <c r="K361" s="5" t="s">
        <v>814</v>
      </c>
      <c r="L361" s="5">
        <v>17</v>
      </c>
    </row>
    <row r="362" spans="1:12" ht="22.5" x14ac:dyDescent="0.2">
      <c r="A362" s="59" t="s">
        <v>728</v>
      </c>
      <c r="B362" s="59" t="s">
        <v>729</v>
      </c>
      <c r="C362" s="46"/>
      <c r="D362" s="5">
        <f t="shared" si="6"/>
        <v>420</v>
      </c>
      <c r="E362" s="5">
        <v>265</v>
      </c>
      <c r="F362" s="5">
        <v>1</v>
      </c>
      <c r="G362" s="5">
        <v>1</v>
      </c>
      <c r="H362" s="5">
        <v>2</v>
      </c>
      <c r="I362" s="5" t="s">
        <v>814</v>
      </c>
      <c r="J362" s="5">
        <v>0</v>
      </c>
      <c r="K362" s="5">
        <v>7</v>
      </c>
      <c r="L362" s="5">
        <v>144</v>
      </c>
    </row>
    <row r="363" spans="1:12" ht="22.5" x14ac:dyDescent="0.2">
      <c r="A363" s="46" t="s">
        <v>730</v>
      </c>
      <c r="B363" s="46" t="s">
        <v>731</v>
      </c>
      <c r="C363" s="46" t="s">
        <v>12</v>
      </c>
      <c r="D363" s="5">
        <f t="shared" si="6"/>
        <v>49</v>
      </c>
      <c r="E363" s="5">
        <v>30</v>
      </c>
      <c r="F363" s="5">
        <v>0</v>
      </c>
      <c r="G363" s="5">
        <v>0</v>
      </c>
      <c r="H363" s="5" t="s">
        <v>814</v>
      </c>
      <c r="I363" s="5">
        <v>0</v>
      </c>
      <c r="J363" s="5">
        <v>0</v>
      </c>
      <c r="K363" s="5">
        <v>1</v>
      </c>
      <c r="L363" s="5">
        <v>18</v>
      </c>
    </row>
    <row r="364" spans="1:12" ht="22.5" x14ac:dyDescent="0.2">
      <c r="A364" s="46" t="s">
        <v>732</v>
      </c>
      <c r="B364" s="46" t="s">
        <v>733</v>
      </c>
      <c r="C364" s="46" t="s">
        <v>12</v>
      </c>
      <c r="D364" s="5">
        <f t="shared" si="6"/>
        <v>89</v>
      </c>
      <c r="E364" s="5">
        <v>55</v>
      </c>
      <c r="F364" s="5">
        <v>1</v>
      </c>
      <c r="G364" s="5">
        <v>1</v>
      </c>
      <c r="H364" s="5">
        <v>1</v>
      </c>
      <c r="I364" s="5">
        <v>0</v>
      </c>
      <c r="J364" s="5">
        <v>0</v>
      </c>
      <c r="K364" s="5">
        <v>2</v>
      </c>
      <c r="L364" s="5">
        <v>29</v>
      </c>
    </row>
    <row r="365" spans="1:12" ht="22.5" x14ac:dyDescent="0.2">
      <c r="A365" s="46" t="s">
        <v>734</v>
      </c>
      <c r="B365" s="46" t="s">
        <v>735</v>
      </c>
      <c r="C365" s="46" t="s">
        <v>12</v>
      </c>
      <c r="D365" s="5">
        <f t="shared" si="6"/>
        <v>71</v>
      </c>
      <c r="E365" s="5">
        <v>48</v>
      </c>
      <c r="F365" s="5">
        <v>0</v>
      </c>
      <c r="G365" s="5">
        <v>0</v>
      </c>
      <c r="H365" s="5">
        <v>0</v>
      </c>
      <c r="I365" s="5">
        <v>0</v>
      </c>
      <c r="J365" s="5">
        <v>0</v>
      </c>
      <c r="K365" s="5">
        <v>1</v>
      </c>
      <c r="L365" s="5">
        <v>22</v>
      </c>
    </row>
    <row r="366" spans="1:12" ht="22.5" x14ac:dyDescent="0.2">
      <c r="A366" s="46" t="s">
        <v>736</v>
      </c>
      <c r="B366" s="46" t="s">
        <v>737</v>
      </c>
      <c r="C366" s="46" t="s">
        <v>12</v>
      </c>
      <c r="D366" s="5">
        <f t="shared" si="6"/>
        <v>45</v>
      </c>
      <c r="E366" s="5">
        <v>33</v>
      </c>
      <c r="F366" s="5">
        <v>0</v>
      </c>
      <c r="G366" s="5">
        <v>0</v>
      </c>
      <c r="H366" s="5" t="s">
        <v>814</v>
      </c>
      <c r="I366" s="5">
        <v>0</v>
      </c>
      <c r="J366" s="5">
        <v>0</v>
      </c>
      <c r="K366" s="5" t="s">
        <v>814</v>
      </c>
      <c r="L366" s="5">
        <v>12</v>
      </c>
    </row>
    <row r="367" spans="1:12" ht="22.5" x14ac:dyDescent="0.2">
      <c r="A367" s="46" t="s">
        <v>738</v>
      </c>
      <c r="B367" s="46" t="s">
        <v>739</v>
      </c>
      <c r="C367" s="46" t="s">
        <v>12</v>
      </c>
      <c r="D367" s="5">
        <f t="shared" si="6"/>
        <v>100</v>
      </c>
      <c r="E367" s="5">
        <v>63</v>
      </c>
      <c r="F367" s="5" t="s">
        <v>814</v>
      </c>
      <c r="G367" s="5" t="s">
        <v>814</v>
      </c>
      <c r="H367" s="5" t="s">
        <v>814</v>
      </c>
      <c r="I367" s="5" t="s">
        <v>814</v>
      </c>
      <c r="J367" s="5">
        <v>0</v>
      </c>
      <c r="K367" s="5">
        <v>2</v>
      </c>
      <c r="L367" s="5">
        <v>35</v>
      </c>
    </row>
    <row r="368" spans="1:12" ht="22.5" x14ac:dyDescent="0.2">
      <c r="A368" s="46" t="s">
        <v>740</v>
      </c>
      <c r="B368" s="46" t="s">
        <v>741</v>
      </c>
      <c r="C368" s="46" t="s">
        <v>12</v>
      </c>
      <c r="D368" s="5">
        <f t="shared" si="6"/>
        <v>65</v>
      </c>
      <c r="E368" s="5">
        <v>36</v>
      </c>
      <c r="F368" s="5">
        <v>0</v>
      </c>
      <c r="G368" s="5">
        <v>0</v>
      </c>
      <c r="H368" s="5" t="s">
        <v>814</v>
      </c>
      <c r="I368" s="5">
        <v>0</v>
      </c>
      <c r="J368" s="5">
        <v>0</v>
      </c>
      <c r="K368" s="5">
        <v>2</v>
      </c>
      <c r="L368" s="5">
        <v>27</v>
      </c>
    </row>
    <row r="369" spans="1:12" ht="22.5" x14ac:dyDescent="0.2">
      <c r="A369" s="59" t="s">
        <v>742</v>
      </c>
      <c r="B369" s="59" t="s">
        <v>743</v>
      </c>
      <c r="C369" s="46"/>
      <c r="D369" s="5">
        <f t="shared" si="6"/>
        <v>618</v>
      </c>
      <c r="E369" s="5">
        <v>352</v>
      </c>
      <c r="F369" s="5">
        <v>3</v>
      </c>
      <c r="G369" s="5">
        <v>2</v>
      </c>
      <c r="H369" s="5">
        <v>1</v>
      </c>
      <c r="I369" s="5">
        <v>6</v>
      </c>
      <c r="J369" s="5" t="s">
        <v>814</v>
      </c>
      <c r="K369" s="5">
        <v>9</v>
      </c>
      <c r="L369" s="5">
        <v>245</v>
      </c>
    </row>
    <row r="370" spans="1:12" ht="22.5" x14ac:dyDescent="0.2">
      <c r="A370" s="46" t="s">
        <v>744</v>
      </c>
      <c r="B370" s="46" t="s">
        <v>745</v>
      </c>
      <c r="C370" s="46" t="s">
        <v>11</v>
      </c>
      <c r="D370" s="5">
        <f t="shared" si="6"/>
        <v>117</v>
      </c>
      <c r="E370" s="5">
        <v>69</v>
      </c>
      <c r="F370" s="5">
        <v>1</v>
      </c>
      <c r="G370" s="5">
        <v>2</v>
      </c>
      <c r="H370" s="5">
        <v>0</v>
      </c>
      <c r="I370" s="5">
        <v>2</v>
      </c>
      <c r="J370" s="5" t="s">
        <v>814</v>
      </c>
      <c r="K370" s="5">
        <v>1</v>
      </c>
      <c r="L370" s="5">
        <v>42</v>
      </c>
    </row>
    <row r="371" spans="1:12" ht="22.5" x14ac:dyDescent="0.2">
      <c r="A371" s="46" t="s">
        <v>746</v>
      </c>
      <c r="B371" s="46" t="s">
        <v>747</v>
      </c>
      <c r="C371" s="46" t="s">
        <v>12</v>
      </c>
      <c r="D371" s="5">
        <f t="shared" si="6"/>
        <v>85</v>
      </c>
      <c r="E371" s="5">
        <v>54</v>
      </c>
      <c r="F371" s="5">
        <v>1</v>
      </c>
      <c r="G371" s="5">
        <v>0</v>
      </c>
      <c r="H371" s="5" t="s">
        <v>814</v>
      </c>
      <c r="I371" s="5" t="s">
        <v>814</v>
      </c>
      <c r="J371" s="5">
        <v>0</v>
      </c>
      <c r="K371" s="5">
        <v>0</v>
      </c>
      <c r="L371" s="5">
        <v>30</v>
      </c>
    </row>
    <row r="372" spans="1:12" ht="22.5" x14ac:dyDescent="0.2">
      <c r="A372" s="46" t="s">
        <v>748</v>
      </c>
      <c r="B372" s="46" t="s">
        <v>749</v>
      </c>
      <c r="C372" s="46" t="s">
        <v>16</v>
      </c>
      <c r="D372" s="5">
        <f t="shared" si="6"/>
        <v>85</v>
      </c>
      <c r="E372" s="5">
        <v>43</v>
      </c>
      <c r="F372" s="5" t="s">
        <v>814</v>
      </c>
      <c r="G372" s="5">
        <v>0</v>
      </c>
      <c r="H372" s="5">
        <v>0</v>
      </c>
      <c r="I372" s="5">
        <v>0</v>
      </c>
      <c r="J372" s="5">
        <v>0</v>
      </c>
      <c r="K372" s="5">
        <v>2</v>
      </c>
      <c r="L372" s="5">
        <v>40</v>
      </c>
    </row>
    <row r="373" spans="1:12" ht="22.5" x14ac:dyDescent="0.2">
      <c r="A373" s="46" t="s">
        <v>750</v>
      </c>
      <c r="B373" s="46" t="s">
        <v>751</v>
      </c>
      <c r="C373" s="46" t="s">
        <v>17</v>
      </c>
      <c r="D373" s="5">
        <f t="shared" si="6"/>
        <v>127</v>
      </c>
      <c r="E373" s="5">
        <v>78</v>
      </c>
      <c r="F373" s="5" t="s">
        <v>814</v>
      </c>
      <c r="G373" s="5">
        <v>0</v>
      </c>
      <c r="H373" s="5">
        <v>0</v>
      </c>
      <c r="I373" s="5">
        <v>2</v>
      </c>
      <c r="J373" s="5">
        <v>0</v>
      </c>
      <c r="K373" s="5">
        <v>2</v>
      </c>
      <c r="L373" s="5">
        <v>45</v>
      </c>
    </row>
    <row r="374" spans="1:12" ht="22.5" x14ac:dyDescent="0.2">
      <c r="A374" s="46" t="s">
        <v>752</v>
      </c>
      <c r="B374" s="46" t="s">
        <v>753</v>
      </c>
      <c r="C374" s="46" t="s">
        <v>16</v>
      </c>
      <c r="D374" s="5">
        <f t="shared" si="6"/>
        <v>116</v>
      </c>
      <c r="E374" s="5">
        <v>58</v>
      </c>
      <c r="F374" s="5">
        <v>1</v>
      </c>
      <c r="G374" s="5" t="s">
        <v>814</v>
      </c>
      <c r="H374" s="5">
        <v>0</v>
      </c>
      <c r="I374" s="5">
        <v>0</v>
      </c>
      <c r="J374" s="5">
        <v>0</v>
      </c>
      <c r="K374" s="5">
        <v>3</v>
      </c>
      <c r="L374" s="5">
        <v>54</v>
      </c>
    </row>
    <row r="375" spans="1:12" ht="22.5" x14ac:dyDescent="0.2">
      <c r="A375" s="46" t="s">
        <v>754</v>
      </c>
      <c r="B375" s="46" t="s">
        <v>755</v>
      </c>
      <c r="C375" s="46" t="s">
        <v>16</v>
      </c>
      <c r="D375" s="5">
        <f t="shared" si="6"/>
        <v>87</v>
      </c>
      <c r="E375" s="5">
        <v>51</v>
      </c>
      <c r="F375" s="5">
        <v>0</v>
      </c>
      <c r="G375" s="5" t="s">
        <v>814</v>
      </c>
      <c r="H375" s="5" t="s">
        <v>814</v>
      </c>
      <c r="I375" s="5">
        <v>2</v>
      </c>
      <c r="J375" s="5">
        <v>0</v>
      </c>
      <c r="K375" s="5" t="s">
        <v>814</v>
      </c>
      <c r="L375" s="5">
        <v>34</v>
      </c>
    </row>
    <row r="376" spans="1:12" ht="22.5" x14ac:dyDescent="0.2">
      <c r="A376" s="59" t="s">
        <v>756</v>
      </c>
      <c r="B376" s="59" t="s">
        <v>757</v>
      </c>
      <c r="C376" s="46"/>
      <c r="D376" s="5">
        <f t="shared" si="6"/>
        <v>545</v>
      </c>
      <c r="E376" s="5">
        <v>333</v>
      </c>
      <c r="F376" s="5">
        <v>4</v>
      </c>
      <c r="G376" s="5">
        <v>0</v>
      </c>
      <c r="H376" s="5" t="s">
        <v>814</v>
      </c>
      <c r="I376" s="5">
        <v>2</v>
      </c>
      <c r="J376" s="5" t="s">
        <v>814</v>
      </c>
      <c r="K376" s="5">
        <v>13</v>
      </c>
      <c r="L376" s="5">
        <v>193</v>
      </c>
    </row>
    <row r="377" spans="1:12" ht="22.5" x14ac:dyDescent="0.2">
      <c r="A377" s="46" t="s">
        <v>758</v>
      </c>
      <c r="B377" s="46" t="s">
        <v>759</v>
      </c>
      <c r="C377" s="46" t="s">
        <v>12</v>
      </c>
      <c r="D377" s="5">
        <f t="shared" si="6"/>
        <v>112</v>
      </c>
      <c r="E377" s="5">
        <v>60</v>
      </c>
      <c r="F377" s="5">
        <v>2</v>
      </c>
      <c r="G377" s="5">
        <v>0</v>
      </c>
      <c r="H377" s="5" t="s">
        <v>814</v>
      </c>
      <c r="I377" s="5">
        <v>0</v>
      </c>
      <c r="J377" s="5">
        <v>0</v>
      </c>
      <c r="K377" s="5">
        <v>2</v>
      </c>
      <c r="L377" s="5">
        <v>48</v>
      </c>
    </row>
    <row r="378" spans="1:12" ht="22.5" x14ac:dyDescent="0.2">
      <c r="A378" s="46" t="s">
        <v>760</v>
      </c>
      <c r="B378" s="46" t="s">
        <v>761</v>
      </c>
      <c r="C378" s="46" t="s">
        <v>12</v>
      </c>
      <c r="D378" s="5">
        <f t="shared" si="6"/>
        <v>119</v>
      </c>
      <c r="E378" s="5">
        <v>72</v>
      </c>
      <c r="F378" s="5" t="s">
        <v>814</v>
      </c>
      <c r="G378" s="5">
        <v>0</v>
      </c>
      <c r="H378" s="5">
        <v>0</v>
      </c>
      <c r="I378" s="5" t="s">
        <v>814</v>
      </c>
      <c r="J378" s="5">
        <v>0</v>
      </c>
      <c r="K378" s="5">
        <v>3</v>
      </c>
      <c r="L378" s="5">
        <v>44</v>
      </c>
    </row>
    <row r="379" spans="1:12" ht="22.5" x14ac:dyDescent="0.2">
      <c r="A379" s="46" t="s">
        <v>762</v>
      </c>
      <c r="B379" s="46" t="s">
        <v>763</v>
      </c>
      <c r="C379" s="46" t="s">
        <v>12</v>
      </c>
      <c r="D379" s="5">
        <f t="shared" si="6"/>
        <v>165</v>
      </c>
      <c r="E379" s="5">
        <v>107</v>
      </c>
      <c r="F379" s="5">
        <v>1</v>
      </c>
      <c r="G379" s="5">
        <v>0</v>
      </c>
      <c r="H379" s="5">
        <v>0</v>
      </c>
      <c r="I379" s="5" t="s">
        <v>814</v>
      </c>
      <c r="J379" s="5">
        <v>0</v>
      </c>
      <c r="K379" s="5">
        <v>3</v>
      </c>
      <c r="L379" s="5">
        <v>54</v>
      </c>
    </row>
    <row r="380" spans="1:12" ht="22.5" x14ac:dyDescent="0.2">
      <c r="A380" s="46" t="s">
        <v>764</v>
      </c>
      <c r="B380" s="46" t="s">
        <v>765</v>
      </c>
      <c r="C380" s="46" t="s">
        <v>12</v>
      </c>
      <c r="D380" s="5">
        <f t="shared" si="6"/>
        <v>114</v>
      </c>
      <c r="E380" s="5">
        <v>71</v>
      </c>
      <c r="F380" s="5">
        <v>1</v>
      </c>
      <c r="G380" s="5">
        <v>0</v>
      </c>
      <c r="H380" s="5" t="s">
        <v>814</v>
      </c>
      <c r="I380" s="5">
        <v>2</v>
      </c>
      <c r="J380" s="5" t="s">
        <v>814</v>
      </c>
      <c r="K380" s="5">
        <v>4</v>
      </c>
      <c r="L380" s="5">
        <v>36</v>
      </c>
    </row>
    <row r="381" spans="1:12" ht="22.5" x14ac:dyDescent="0.2">
      <c r="A381" s="46" t="s">
        <v>766</v>
      </c>
      <c r="B381" s="46" t="s">
        <v>767</v>
      </c>
      <c r="C381" s="46" t="s">
        <v>12</v>
      </c>
      <c r="D381" s="5">
        <f t="shared" si="6"/>
        <v>34</v>
      </c>
      <c r="E381" s="5">
        <v>23</v>
      </c>
      <c r="F381" s="5" t="s">
        <v>814</v>
      </c>
      <c r="G381" s="5">
        <v>0</v>
      </c>
      <c r="H381" s="5">
        <v>0</v>
      </c>
      <c r="I381" s="5">
        <v>0</v>
      </c>
      <c r="J381" s="5">
        <v>0</v>
      </c>
      <c r="K381" s="5" t="s">
        <v>814</v>
      </c>
      <c r="L381" s="5">
        <v>11</v>
      </c>
    </row>
    <row r="382" spans="1:12" x14ac:dyDescent="0.2">
      <c r="A382" s="46"/>
      <c r="B382" s="46"/>
      <c r="C382" s="46"/>
      <c r="D382" s="5"/>
      <c r="E382" s="5"/>
      <c r="F382" s="5"/>
      <c r="G382" s="5"/>
      <c r="H382" s="5"/>
      <c r="I382" s="5"/>
      <c r="J382" s="5"/>
      <c r="K382" s="5"/>
      <c r="L382" s="5"/>
    </row>
    <row r="383" spans="1:12" ht="22.5" x14ac:dyDescent="0.2">
      <c r="A383" s="59" t="s">
        <v>768</v>
      </c>
      <c r="B383" s="59" t="s">
        <v>769</v>
      </c>
      <c r="C383" s="46"/>
      <c r="D383" s="5">
        <f t="shared" si="6"/>
        <v>3098</v>
      </c>
      <c r="E383" s="5">
        <v>1730</v>
      </c>
      <c r="F383" s="5">
        <v>8</v>
      </c>
      <c r="G383" s="5">
        <v>11</v>
      </c>
      <c r="H383" s="5">
        <v>2</v>
      </c>
      <c r="I383" s="5">
        <v>46</v>
      </c>
      <c r="J383" s="5">
        <v>1</v>
      </c>
      <c r="K383" s="5">
        <v>61</v>
      </c>
      <c r="L383" s="5">
        <v>1239</v>
      </c>
    </row>
    <row r="384" spans="1:12" ht="22.5" x14ac:dyDescent="0.2">
      <c r="A384" s="46" t="s">
        <v>770</v>
      </c>
      <c r="B384" s="8" t="s">
        <v>771</v>
      </c>
      <c r="C384" s="46" t="s">
        <v>12</v>
      </c>
      <c r="D384" s="5">
        <f t="shared" si="6"/>
        <v>69</v>
      </c>
      <c r="E384" s="5">
        <v>43</v>
      </c>
      <c r="F384" s="5" t="s">
        <v>814</v>
      </c>
      <c r="G384" s="5" t="s">
        <v>814</v>
      </c>
      <c r="H384" s="5" t="s">
        <v>814</v>
      </c>
      <c r="I384" s="5" t="s">
        <v>814</v>
      </c>
      <c r="J384" s="5">
        <v>0</v>
      </c>
      <c r="K384" s="5">
        <v>1</v>
      </c>
      <c r="L384" s="5">
        <v>25</v>
      </c>
    </row>
    <row r="385" spans="1:12" ht="22.5" x14ac:dyDescent="0.2">
      <c r="A385" s="46" t="s">
        <v>772</v>
      </c>
      <c r="B385" s="8" t="s">
        <v>773</v>
      </c>
      <c r="C385" s="46" t="s">
        <v>12</v>
      </c>
      <c r="D385" s="5">
        <f t="shared" si="6"/>
        <v>123</v>
      </c>
      <c r="E385" s="5">
        <v>71</v>
      </c>
      <c r="F385" s="5" t="s">
        <v>814</v>
      </c>
      <c r="G385" s="5">
        <v>1</v>
      </c>
      <c r="H385" s="5" t="s">
        <v>814</v>
      </c>
      <c r="I385" s="5">
        <v>2</v>
      </c>
      <c r="J385" s="5" t="s">
        <v>814</v>
      </c>
      <c r="K385" s="5">
        <v>3</v>
      </c>
      <c r="L385" s="5">
        <v>46</v>
      </c>
    </row>
    <row r="386" spans="1:12" ht="22.5" x14ac:dyDescent="0.2">
      <c r="A386" s="46" t="s">
        <v>774</v>
      </c>
      <c r="B386" s="8" t="s">
        <v>775</v>
      </c>
      <c r="C386" s="46" t="s">
        <v>12</v>
      </c>
      <c r="D386" s="5">
        <f t="shared" si="6"/>
        <v>116</v>
      </c>
      <c r="E386" s="5">
        <v>75</v>
      </c>
      <c r="F386" s="5" t="s">
        <v>814</v>
      </c>
      <c r="G386" s="5" t="s">
        <v>814</v>
      </c>
      <c r="H386" s="5" t="s">
        <v>814</v>
      </c>
      <c r="I386" s="5" t="s">
        <v>814</v>
      </c>
      <c r="J386" s="5">
        <v>0</v>
      </c>
      <c r="K386" s="5">
        <v>2</v>
      </c>
      <c r="L386" s="5">
        <v>39</v>
      </c>
    </row>
    <row r="387" spans="1:12" ht="22.5" x14ac:dyDescent="0.2">
      <c r="A387" s="46" t="s">
        <v>776</v>
      </c>
      <c r="B387" s="8" t="s">
        <v>777</v>
      </c>
      <c r="C387" s="46" t="s">
        <v>12</v>
      </c>
      <c r="D387" s="5">
        <f t="shared" si="6"/>
        <v>95</v>
      </c>
      <c r="E387" s="5">
        <v>62</v>
      </c>
      <c r="F387" s="5" t="s">
        <v>814</v>
      </c>
      <c r="G387" s="5">
        <v>0</v>
      </c>
      <c r="H387" s="5" t="s">
        <v>814</v>
      </c>
      <c r="I387" s="5" t="s">
        <v>814</v>
      </c>
      <c r="J387" s="5">
        <v>0</v>
      </c>
      <c r="K387" s="5">
        <v>2</v>
      </c>
      <c r="L387" s="5">
        <v>31</v>
      </c>
    </row>
    <row r="388" spans="1:12" ht="22.5" x14ac:dyDescent="0.2">
      <c r="A388" s="46" t="s">
        <v>778</v>
      </c>
      <c r="B388" s="8" t="s">
        <v>779</v>
      </c>
      <c r="C388" s="46" t="s">
        <v>16</v>
      </c>
      <c r="D388" s="5">
        <f t="shared" si="6"/>
        <v>154</v>
      </c>
      <c r="E388" s="5">
        <v>99</v>
      </c>
      <c r="F388" s="5" t="s">
        <v>814</v>
      </c>
      <c r="G388" s="5" t="s">
        <v>814</v>
      </c>
      <c r="H388" s="5">
        <v>0</v>
      </c>
      <c r="I388" s="5">
        <v>1</v>
      </c>
      <c r="J388" s="5">
        <v>0</v>
      </c>
      <c r="K388" s="5">
        <v>2</v>
      </c>
      <c r="L388" s="5">
        <v>52</v>
      </c>
    </row>
    <row r="389" spans="1:12" ht="22.5" x14ac:dyDescent="0.2">
      <c r="A389" s="46" t="s">
        <v>780</v>
      </c>
      <c r="B389" s="8" t="s">
        <v>781</v>
      </c>
      <c r="C389" s="46" t="s">
        <v>15</v>
      </c>
      <c r="D389" s="5">
        <f t="shared" si="6"/>
        <v>134</v>
      </c>
      <c r="E389" s="5">
        <v>80</v>
      </c>
      <c r="F389" s="5" t="s">
        <v>814</v>
      </c>
      <c r="G389" s="5" t="s">
        <v>814</v>
      </c>
      <c r="H389" s="5">
        <v>0</v>
      </c>
      <c r="I389" s="5">
        <v>2</v>
      </c>
      <c r="J389" s="5" t="s">
        <v>814</v>
      </c>
      <c r="K389" s="5">
        <v>2</v>
      </c>
      <c r="L389" s="5">
        <v>50</v>
      </c>
    </row>
    <row r="390" spans="1:12" ht="22.5" x14ac:dyDescent="0.2">
      <c r="A390" s="46" t="s">
        <v>782</v>
      </c>
      <c r="B390" s="8" t="s">
        <v>783</v>
      </c>
      <c r="C390" s="46" t="s">
        <v>12</v>
      </c>
      <c r="D390" s="5">
        <f t="shared" si="6"/>
        <v>132</v>
      </c>
      <c r="E390" s="5">
        <v>77</v>
      </c>
      <c r="F390" s="5" t="s">
        <v>814</v>
      </c>
      <c r="G390" s="5" t="s">
        <v>814</v>
      </c>
      <c r="H390" s="5">
        <v>0</v>
      </c>
      <c r="I390" s="5" t="s">
        <v>814</v>
      </c>
      <c r="J390" s="5">
        <v>0</v>
      </c>
      <c r="K390" s="5">
        <v>2</v>
      </c>
      <c r="L390" s="5">
        <v>53</v>
      </c>
    </row>
    <row r="391" spans="1:12" ht="22.5" x14ac:dyDescent="0.2">
      <c r="A391" s="46" t="s">
        <v>784</v>
      </c>
      <c r="B391" s="8" t="s">
        <v>785</v>
      </c>
      <c r="C391" s="46" t="s">
        <v>12</v>
      </c>
      <c r="D391" s="5">
        <f t="shared" si="6"/>
        <v>73</v>
      </c>
      <c r="E391" s="5">
        <v>40</v>
      </c>
      <c r="F391" s="5" t="s">
        <v>814</v>
      </c>
      <c r="G391" s="5" t="s">
        <v>814</v>
      </c>
      <c r="H391" s="5" t="s">
        <v>814</v>
      </c>
      <c r="I391" s="5">
        <v>1</v>
      </c>
      <c r="J391" s="5">
        <v>0</v>
      </c>
      <c r="K391" s="5">
        <v>2</v>
      </c>
      <c r="L391" s="5">
        <v>30</v>
      </c>
    </row>
    <row r="392" spans="1:12" ht="22.5" x14ac:dyDescent="0.2">
      <c r="A392" s="46" t="s">
        <v>786</v>
      </c>
      <c r="B392" s="8" t="s">
        <v>787</v>
      </c>
      <c r="C392" s="46" t="s">
        <v>12</v>
      </c>
      <c r="D392" s="5">
        <f t="shared" si="6"/>
        <v>123</v>
      </c>
      <c r="E392" s="5">
        <v>76</v>
      </c>
      <c r="F392" s="5" t="s">
        <v>814</v>
      </c>
      <c r="G392" s="5" t="s">
        <v>814</v>
      </c>
      <c r="H392" s="5" t="s">
        <v>814</v>
      </c>
      <c r="I392" s="5">
        <v>1</v>
      </c>
      <c r="J392" s="5">
        <v>0</v>
      </c>
      <c r="K392" s="5">
        <v>3</v>
      </c>
      <c r="L392" s="5">
        <v>43</v>
      </c>
    </row>
    <row r="393" spans="1:12" ht="22.5" x14ac:dyDescent="0.2">
      <c r="A393" s="46" t="s">
        <v>788</v>
      </c>
      <c r="B393" s="8" t="s">
        <v>789</v>
      </c>
      <c r="C393" s="46" t="s">
        <v>12</v>
      </c>
      <c r="D393" s="5">
        <f t="shared" si="6"/>
        <v>186</v>
      </c>
      <c r="E393" s="5">
        <v>105</v>
      </c>
      <c r="F393" s="5" t="s">
        <v>814</v>
      </c>
      <c r="G393" s="5" t="s">
        <v>814</v>
      </c>
      <c r="H393" s="5" t="s">
        <v>814</v>
      </c>
      <c r="I393" s="5">
        <v>1</v>
      </c>
      <c r="J393" s="5" t="s">
        <v>814</v>
      </c>
      <c r="K393" s="5">
        <v>5</v>
      </c>
      <c r="L393" s="5">
        <v>75</v>
      </c>
    </row>
    <row r="394" spans="1:12" ht="22.5" x14ac:dyDescent="0.2">
      <c r="A394" s="46" t="s">
        <v>790</v>
      </c>
      <c r="B394" s="8" t="s">
        <v>791</v>
      </c>
      <c r="C394" s="46" t="s">
        <v>15</v>
      </c>
      <c r="D394" s="5">
        <f t="shared" si="6"/>
        <v>243</v>
      </c>
      <c r="E394" s="5">
        <v>126</v>
      </c>
      <c r="F394" s="5">
        <v>1</v>
      </c>
      <c r="G394" s="5" t="s">
        <v>814</v>
      </c>
      <c r="H394" s="5">
        <v>0</v>
      </c>
      <c r="I394" s="5">
        <v>5</v>
      </c>
      <c r="J394" s="5">
        <v>0</v>
      </c>
      <c r="K394" s="5">
        <v>4</v>
      </c>
      <c r="L394" s="5">
        <v>107</v>
      </c>
    </row>
    <row r="395" spans="1:12" ht="22.5" x14ac:dyDescent="0.2">
      <c r="A395" s="46" t="s">
        <v>792</v>
      </c>
      <c r="B395" s="8" t="s">
        <v>793</v>
      </c>
      <c r="C395" s="46" t="s">
        <v>15</v>
      </c>
      <c r="D395" s="5">
        <f t="shared" si="6"/>
        <v>140</v>
      </c>
      <c r="E395" s="5">
        <v>82</v>
      </c>
      <c r="F395" s="5" t="s">
        <v>814</v>
      </c>
      <c r="G395" s="5">
        <v>0</v>
      </c>
      <c r="H395" s="5" t="s">
        <v>814</v>
      </c>
      <c r="I395" s="5" t="s">
        <v>814</v>
      </c>
      <c r="J395" s="5">
        <v>0</v>
      </c>
      <c r="K395" s="5">
        <v>2</v>
      </c>
      <c r="L395" s="5">
        <v>56</v>
      </c>
    </row>
    <row r="396" spans="1:12" ht="22.5" x14ac:dyDescent="0.2">
      <c r="A396" s="46" t="s">
        <v>794</v>
      </c>
      <c r="B396" s="8" t="s">
        <v>795</v>
      </c>
      <c r="C396" s="46" t="s">
        <v>15</v>
      </c>
      <c r="D396" s="5">
        <f t="shared" si="6"/>
        <v>141</v>
      </c>
      <c r="E396" s="5">
        <v>78</v>
      </c>
      <c r="F396" s="5" t="s">
        <v>814</v>
      </c>
      <c r="G396" s="5" t="s">
        <v>814</v>
      </c>
      <c r="H396" s="5">
        <v>0</v>
      </c>
      <c r="I396" s="5" t="s">
        <v>814</v>
      </c>
      <c r="J396" s="5">
        <v>0</v>
      </c>
      <c r="K396" s="5">
        <v>3</v>
      </c>
      <c r="L396" s="5">
        <v>60</v>
      </c>
    </row>
    <row r="397" spans="1:12" ht="22.5" x14ac:dyDescent="0.2">
      <c r="A397" s="46" t="s">
        <v>796</v>
      </c>
      <c r="B397" s="8" t="s">
        <v>797</v>
      </c>
      <c r="C397" s="46" t="s">
        <v>16</v>
      </c>
      <c r="D397" s="5">
        <f t="shared" si="6"/>
        <v>127</v>
      </c>
      <c r="E397" s="5">
        <v>74</v>
      </c>
      <c r="F397" s="5" t="s">
        <v>814</v>
      </c>
      <c r="G397" s="5" t="s">
        <v>814</v>
      </c>
      <c r="H397" s="5" t="s">
        <v>814</v>
      </c>
      <c r="I397" s="5">
        <v>1</v>
      </c>
      <c r="J397" s="5">
        <v>0</v>
      </c>
      <c r="K397" s="5">
        <v>2</v>
      </c>
      <c r="L397" s="5">
        <v>50</v>
      </c>
    </row>
    <row r="398" spans="1:12" ht="22.5" x14ac:dyDescent="0.2">
      <c r="A398" s="46" t="s">
        <v>798</v>
      </c>
      <c r="B398" s="8" t="s">
        <v>799</v>
      </c>
      <c r="C398" s="46" t="s">
        <v>11</v>
      </c>
      <c r="D398" s="5">
        <f t="shared" ref="D398:D405" si="7">SUM(E398:L398)</f>
        <v>358</v>
      </c>
      <c r="E398" s="5">
        <v>179</v>
      </c>
      <c r="F398" s="5">
        <v>1</v>
      </c>
      <c r="G398" s="5">
        <v>6</v>
      </c>
      <c r="H398" s="5">
        <v>1</v>
      </c>
      <c r="I398" s="5">
        <v>22</v>
      </c>
      <c r="J398" s="5" t="s">
        <v>814</v>
      </c>
      <c r="K398" s="5">
        <v>7</v>
      </c>
      <c r="L398" s="5">
        <v>142</v>
      </c>
    </row>
    <row r="399" spans="1:12" ht="22.5" x14ac:dyDescent="0.2">
      <c r="A399" s="46" t="s">
        <v>800</v>
      </c>
      <c r="B399" s="8" t="s">
        <v>801</v>
      </c>
      <c r="C399" s="46" t="s">
        <v>15</v>
      </c>
      <c r="D399" s="5">
        <f t="shared" si="7"/>
        <v>237</v>
      </c>
      <c r="E399" s="5">
        <v>117</v>
      </c>
      <c r="F399" s="5">
        <v>1</v>
      </c>
      <c r="G399" s="5" t="s">
        <v>814</v>
      </c>
      <c r="H399" s="5">
        <v>0</v>
      </c>
      <c r="I399" s="5">
        <v>1</v>
      </c>
      <c r="J399" s="5">
        <v>0</v>
      </c>
      <c r="K399" s="5">
        <v>6</v>
      </c>
      <c r="L399" s="5">
        <v>112</v>
      </c>
    </row>
    <row r="400" spans="1:12" ht="22.5" x14ac:dyDescent="0.2">
      <c r="A400" s="46" t="s">
        <v>802</v>
      </c>
      <c r="B400" s="8" t="s">
        <v>803</v>
      </c>
      <c r="C400" s="46" t="s">
        <v>15</v>
      </c>
      <c r="D400" s="5">
        <f t="shared" si="7"/>
        <v>58</v>
      </c>
      <c r="E400" s="5">
        <v>32</v>
      </c>
      <c r="F400" s="5" t="s">
        <v>814</v>
      </c>
      <c r="G400" s="5">
        <v>0</v>
      </c>
      <c r="H400" s="5">
        <v>0</v>
      </c>
      <c r="I400" s="5" t="s">
        <v>814</v>
      </c>
      <c r="J400" s="5">
        <v>0</v>
      </c>
      <c r="K400" s="5">
        <v>1</v>
      </c>
      <c r="L400" s="5">
        <v>25</v>
      </c>
    </row>
    <row r="401" spans="1:12" ht="22.5" x14ac:dyDescent="0.2">
      <c r="A401" s="46" t="s">
        <v>804</v>
      </c>
      <c r="B401" s="8" t="s">
        <v>805</v>
      </c>
      <c r="C401" s="46" t="s">
        <v>15</v>
      </c>
      <c r="D401" s="5">
        <f t="shared" si="7"/>
        <v>179</v>
      </c>
      <c r="E401" s="5">
        <v>83</v>
      </c>
      <c r="F401" s="5" t="s">
        <v>814</v>
      </c>
      <c r="G401" s="5" t="s">
        <v>814</v>
      </c>
      <c r="H401" s="5">
        <v>0</v>
      </c>
      <c r="I401" s="5" t="s">
        <v>814</v>
      </c>
      <c r="J401" s="5">
        <v>0</v>
      </c>
      <c r="K401" s="5">
        <v>3</v>
      </c>
      <c r="L401" s="5">
        <v>93</v>
      </c>
    </row>
    <row r="402" spans="1:12" ht="22.5" x14ac:dyDescent="0.2">
      <c r="A402" s="46" t="s">
        <v>806</v>
      </c>
      <c r="B402" s="8" t="s">
        <v>807</v>
      </c>
      <c r="C402" s="46" t="s">
        <v>15</v>
      </c>
      <c r="D402" s="5">
        <f t="shared" si="7"/>
        <v>69</v>
      </c>
      <c r="E402" s="5">
        <v>32</v>
      </c>
      <c r="F402" s="5" t="s">
        <v>814</v>
      </c>
      <c r="G402" s="5" t="s">
        <v>814</v>
      </c>
      <c r="H402" s="5" t="s">
        <v>814</v>
      </c>
      <c r="I402" s="5" t="s">
        <v>814</v>
      </c>
      <c r="J402" s="5">
        <v>0</v>
      </c>
      <c r="K402" s="5">
        <v>1</v>
      </c>
      <c r="L402" s="5">
        <v>36</v>
      </c>
    </row>
    <row r="403" spans="1:12" ht="22.5" x14ac:dyDescent="0.2">
      <c r="A403" s="46" t="s">
        <v>808</v>
      </c>
      <c r="B403" s="8" t="s">
        <v>809</v>
      </c>
      <c r="C403" s="46" t="s">
        <v>15</v>
      </c>
      <c r="D403" s="5">
        <f t="shared" si="7"/>
        <v>91</v>
      </c>
      <c r="E403" s="5">
        <v>51</v>
      </c>
      <c r="F403" s="5" t="s">
        <v>814</v>
      </c>
      <c r="G403" s="5" t="s">
        <v>814</v>
      </c>
      <c r="H403" s="5">
        <v>0</v>
      </c>
      <c r="I403" s="5" t="s">
        <v>814</v>
      </c>
      <c r="J403" s="5" t="s">
        <v>814</v>
      </c>
      <c r="K403" s="5">
        <v>2</v>
      </c>
      <c r="L403" s="5">
        <v>38</v>
      </c>
    </row>
    <row r="404" spans="1:12" ht="22.5" x14ac:dyDescent="0.2">
      <c r="A404" s="46" t="s">
        <v>810</v>
      </c>
      <c r="B404" s="8" t="s">
        <v>811</v>
      </c>
      <c r="C404" s="46" t="s">
        <v>12</v>
      </c>
      <c r="D404" s="5">
        <f t="shared" si="7"/>
        <v>92</v>
      </c>
      <c r="E404" s="5">
        <v>53</v>
      </c>
      <c r="F404" s="5" t="s">
        <v>814</v>
      </c>
      <c r="G404" s="5" t="s">
        <v>814</v>
      </c>
      <c r="H404" s="5" t="s">
        <v>814</v>
      </c>
      <c r="I404" s="5" t="s">
        <v>814</v>
      </c>
      <c r="J404" s="5">
        <v>0</v>
      </c>
      <c r="K404" s="5">
        <v>3</v>
      </c>
      <c r="L404" s="5">
        <v>36</v>
      </c>
    </row>
    <row r="405" spans="1:12" ht="22.5" x14ac:dyDescent="0.2">
      <c r="A405" s="46" t="s">
        <v>812</v>
      </c>
      <c r="B405" s="8" t="s">
        <v>813</v>
      </c>
      <c r="C405" s="46" t="s">
        <v>17</v>
      </c>
      <c r="D405" s="5">
        <f t="shared" si="7"/>
        <v>146</v>
      </c>
      <c r="E405" s="5">
        <v>80</v>
      </c>
      <c r="F405" s="5" t="s">
        <v>814</v>
      </c>
      <c r="G405" s="5" t="s">
        <v>814</v>
      </c>
      <c r="H405" s="5" t="s">
        <v>814</v>
      </c>
      <c r="I405" s="5">
        <v>6</v>
      </c>
      <c r="J405" s="5" t="s">
        <v>814</v>
      </c>
      <c r="K405" s="5">
        <v>2</v>
      </c>
      <c r="L405" s="5">
        <v>58</v>
      </c>
    </row>
    <row r="406" spans="1:12" x14ac:dyDescent="0.2">
      <c r="A406" s="46"/>
      <c r="B406" s="8"/>
      <c r="C406" s="46"/>
      <c r="D406" s="5"/>
      <c r="E406" s="5"/>
      <c r="F406" s="5"/>
      <c r="G406" s="5"/>
      <c r="H406" s="5"/>
      <c r="I406" s="5"/>
      <c r="J406" s="5"/>
      <c r="K406" s="5"/>
      <c r="L406" s="5"/>
    </row>
    <row r="408" spans="1:12" x14ac:dyDescent="0.2">
      <c r="A408" s="134" t="s">
        <v>903</v>
      </c>
    </row>
    <row r="410" spans="1:12" ht="25.15" customHeight="1" x14ac:dyDescent="0.2">
      <c r="A410" s="164" t="s">
        <v>851</v>
      </c>
      <c r="B410" s="164"/>
      <c r="C410" s="164"/>
      <c r="D410" s="164"/>
      <c r="E410" s="164"/>
      <c r="F410" s="164"/>
      <c r="G410" s="164"/>
    </row>
    <row r="412" spans="1:12" x14ac:dyDescent="0.2">
      <c r="A412" s="1" t="s">
        <v>908</v>
      </c>
    </row>
  </sheetData>
  <mergeCells count="1">
    <mergeCell ref="A410:G410"/>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63F3C7-BA6F-4A23-AD09-A8A82DEA4D37}">
  <dimension ref="A1:G30"/>
  <sheetViews>
    <sheetView workbookViewId="0">
      <selection activeCell="A15" sqref="A15"/>
    </sheetView>
  </sheetViews>
  <sheetFormatPr defaultColWidth="9.140625" defaultRowHeight="11.25" x14ac:dyDescent="0.2"/>
  <cols>
    <col min="1" max="1" width="21.7109375" style="1" customWidth="1"/>
    <col min="2" max="2" width="16.28515625" style="1" customWidth="1"/>
    <col min="3" max="3" width="16" style="1" customWidth="1"/>
    <col min="4" max="4" width="16.85546875" style="1" customWidth="1"/>
    <col min="5" max="5" width="17.5703125" style="1" customWidth="1"/>
    <col min="6" max="6" width="13.85546875" style="1" customWidth="1"/>
    <col min="7" max="258" width="9.140625" style="1"/>
    <col min="259" max="259" width="21.7109375" style="1" customWidth="1"/>
    <col min="260" max="260" width="16.85546875" style="1" customWidth="1"/>
    <col min="261" max="261" width="17.5703125" style="1" customWidth="1"/>
    <col min="262" max="262" width="13.85546875" style="1" customWidth="1"/>
    <col min="263" max="514" width="9.140625" style="1"/>
    <col min="515" max="515" width="21.7109375" style="1" customWidth="1"/>
    <col min="516" max="516" width="16.85546875" style="1" customWidth="1"/>
    <col min="517" max="517" width="17.5703125" style="1" customWidth="1"/>
    <col min="518" max="518" width="13.85546875" style="1" customWidth="1"/>
    <col min="519" max="770" width="9.140625" style="1"/>
    <col min="771" max="771" width="21.7109375" style="1" customWidth="1"/>
    <col min="772" max="772" width="16.85546875" style="1" customWidth="1"/>
    <col min="773" max="773" width="17.5703125" style="1" customWidth="1"/>
    <col min="774" max="774" width="13.85546875" style="1" customWidth="1"/>
    <col min="775" max="1026" width="9.140625" style="1"/>
    <col min="1027" max="1027" width="21.7109375" style="1" customWidth="1"/>
    <col min="1028" max="1028" width="16.85546875" style="1" customWidth="1"/>
    <col min="1029" max="1029" width="17.5703125" style="1" customWidth="1"/>
    <col min="1030" max="1030" width="13.85546875" style="1" customWidth="1"/>
    <col min="1031" max="1282" width="9.140625" style="1"/>
    <col min="1283" max="1283" width="21.7109375" style="1" customWidth="1"/>
    <col min="1284" max="1284" width="16.85546875" style="1" customWidth="1"/>
    <col min="1285" max="1285" width="17.5703125" style="1" customWidth="1"/>
    <col min="1286" max="1286" width="13.85546875" style="1" customWidth="1"/>
    <col min="1287" max="1538" width="9.140625" style="1"/>
    <col min="1539" max="1539" width="21.7109375" style="1" customWidth="1"/>
    <col min="1540" max="1540" width="16.85546875" style="1" customWidth="1"/>
    <col min="1541" max="1541" width="17.5703125" style="1" customWidth="1"/>
    <col min="1542" max="1542" width="13.85546875" style="1" customWidth="1"/>
    <col min="1543" max="1794" width="9.140625" style="1"/>
    <col min="1795" max="1795" width="21.7109375" style="1" customWidth="1"/>
    <col min="1796" max="1796" width="16.85546875" style="1" customWidth="1"/>
    <col min="1797" max="1797" width="17.5703125" style="1" customWidth="1"/>
    <col min="1798" max="1798" width="13.85546875" style="1" customWidth="1"/>
    <col min="1799" max="2050" width="9.140625" style="1"/>
    <col min="2051" max="2051" width="21.7109375" style="1" customWidth="1"/>
    <col min="2052" max="2052" width="16.85546875" style="1" customWidth="1"/>
    <col min="2053" max="2053" width="17.5703125" style="1" customWidth="1"/>
    <col min="2054" max="2054" width="13.85546875" style="1" customWidth="1"/>
    <col min="2055" max="2306" width="9.140625" style="1"/>
    <col min="2307" max="2307" width="21.7109375" style="1" customWidth="1"/>
    <col min="2308" max="2308" width="16.85546875" style="1" customWidth="1"/>
    <col min="2309" max="2309" width="17.5703125" style="1" customWidth="1"/>
    <col min="2310" max="2310" width="13.85546875" style="1" customWidth="1"/>
    <col min="2311" max="2562" width="9.140625" style="1"/>
    <col min="2563" max="2563" width="21.7109375" style="1" customWidth="1"/>
    <col min="2564" max="2564" width="16.85546875" style="1" customWidth="1"/>
    <col min="2565" max="2565" width="17.5703125" style="1" customWidth="1"/>
    <col min="2566" max="2566" width="13.85546875" style="1" customWidth="1"/>
    <col min="2567" max="2818" width="9.140625" style="1"/>
    <col min="2819" max="2819" width="21.7109375" style="1" customWidth="1"/>
    <col min="2820" max="2820" width="16.85546875" style="1" customWidth="1"/>
    <col min="2821" max="2821" width="17.5703125" style="1" customWidth="1"/>
    <col min="2822" max="2822" width="13.85546875" style="1" customWidth="1"/>
    <col min="2823" max="3074" width="9.140625" style="1"/>
    <col min="3075" max="3075" width="21.7109375" style="1" customWidth="1"/>
    <col min="3076" max="3076" width="16.85546875" style="1" customWidth="1"/>
    <col min="3077" max="3077" width="17.5703125" style="1" customWidth="1"/>
    <col min="3078" max="3078" width="13.85546875" style="1" customWidth="1"/>
    <col min="3079" max="3330" width="9.140625" style="1"/>
    <col min="3331" max="3331" width="21.7109375" style="1" customWidth="1"/>
    <col min="3332" max="3332" width="16.85546875" style="1" customWidth="1"/>
    <col min="3333" max="3333" width="17.5703125" style="1" customWidth="1"/>
    <col min="3334" max="3334" width="13.85546875" style="1" customWidth="1"/>
    <col min="3335" max="3586" width="9.140625" style="1"/>
    <col min="3587" max="3587" width="21.7109375" style="1" customWidth="1"/>
    <col min="3588" max="3588" width="16.85546875" style="1" customWidth="1"/>
    <col min="3589" max="3589" width="17.5703125" style="1" customWidth="1"/>
    <col min="3590" max="3590" width="13.85546875" style="1" customWidth="1"/>
    <col min="3591" max="3842" width="9.140625" style="1"/>
    <col min="3843" max="3843" width="21.7109375" style="1" customWidth="1"/>
    <col min="3844" max="3844" width="16.85546875" style="1" customWidth="1"/>
    <col min="3845" max="3845" width="17.5703125" style="1" customWidth="1"/>
    <col min="3846" max="3846" width="13.85546875" style="1" customWidth="1"/>
    <col min="3847" max="4098" width="9.140625" style="1"/>
    <col min="4099" max="4099" width="21.7109375" style="1" customWidth="1"/>
    <col min="4100" max="4100" width="16.85546875" style="1" customWidth="1"/>
    <col min="4101" max="4101" width="17.5703125" style="1" customWidth="1"/>
    <col min="4102" max="4102" width="13.85546875" style="1" customWidth="1"/>
    <col min="4103" max="4354" width="9.140625" style="1"/>
    <col min="4355" max="4355" width="21.7109375" style="1" customWidth="1"/>
    <col min="4356" max="4356" width="16.85546875" style="1" customWidth="1"/>
    <col min="4357" max="4357" width="17.5703125" style="1" customWidth="1"/>
    <col min="4358" max="4358" width="13.85546875" style="1" customWidth="1"/>
    <col min="4359" max="4610" width="9.140625" style="1"/>
    <col min="4611" max="4611" width="21.7109375" style="1" customWidth="1"/>
    <col min="4612" max="4612" width="16.85546875" style="1" customWidth="1"/>
    <col min="4613" max="4613" width="17.5703125" style="1" customWidth="1"/>
    <col min="4614" max="4614" width="13.85546875" style="1" customWidth="1"/>
    <col min="4615" max="4866" width="9.140625" style="1"/>
    <col min="4867" max="4867" width="21.7109375" style="1" customWidth="1"/>
    <col min="4868" max="4868" width="16.85546875" style="1" customWidth="1"/>
    <col min="4869" max="4869" width="17.5703125" style="1" customWidth="1"/>
    <col min="4870" max="4870" width="13.85546875" style="1" customWidth="1"/>
    <col min="4871" max="5122" width="9.140625" style="1"/>
    <col min="5123" max="5123" width="21.7109375" style="1" customWidth="1"/>
    <col min="5124" max="5124" width="16.85546875" style="1" customWidth="1"/>
    <col min="5125" max="5125" width="17.5703125" style="1" customWidth="1"/>
    <col min="5126" max="5126" width="13.85546875" style="1" customWidth="1"/>
    <col min="5127" max="5378" width="9.140625" style="1"/>
    <col min="5379" max="5379" width="21.7109375" style="1" customWidth="1"/>
    <col min="5380" max="5380" width="16.85546875" style="1" customWidth="1"/>
    <col min="5381" max="5381" width="17.5703125" style="1" customWidth="1"/>
    <col min="5382" max="5382" width="13.85546875" style="1" customWidth="1"/>
    <col min="5383" max="5634" width="9.140625" style="1"/>
    <col min="5635" max="5635" width="21.7109375" style="1" customWidth="1"/>
    <col min="5636" max="5636" width="16.85546875" style="1" customWidth="1"/>
    <col min="5637" max="5637" width="17.5703125" style="1" customWidth="1"/>
    <col min="5638" max="5638" width="13.85546875" style="1" customWidth="1"/>
    <col min="5639" max="5890" width="9.140625" style="1"/>
    <col min="5891" max="5891" width="21.7109375" style="1" customWidth="1"/>
    <col min="5892" max="5892" width="16.85546875" style="1" customWidth="1"/>
    <col min="5893" max="5893" width="17.5703125" style="1" customWidth="1"/>
    <col min="5894" max="5894" width="13.85546875" style="1" customWidth="1"/>
    <col min="5895" max="6146" width="9.140625" style="1"/>
    <col min="6147" max="6147" width="21.7109375" style="1" customWidth="1"/>
    <col min="6148" max="6148" width="16.85546875" style="1" customWidth="1"/>
    <col min="6149" max="6149" width="17.5703125" style="1" customWidth="1"/>
    <col min="6150" max="6150" width="13.85546875" style="1" customWidth="1"/>
    <col min="6151" max="6402" width="9.140625" style="1"/>
    <col min="6403" max="6403" width="21.7109375" style="1" customWidth="1"/>
    <col min="6404" max="6404" width="16.85546875" style="1" customWidth="1"/>
    <col min="6405" max="6405" width="17.5703125" style="1" customWidth="1"/>
    <col min="6406" max="6406" width="13.85546875" style="1" customWidth="1"/>
    <col min="6407" max="6658" width="9.140625" style="1"/>
    <col min="6659" max="6659" width="21.7109375" style="1" customWidth="1"/>
    <col min="6660" max="6660" width="16.85546875" style="1" customWidth="1"/>
    <col min="6661" max="6661" width="17.5703125" style="1" customWidth="1"/>
    <col min="6662" max="6662" width="13.85546875" style="1" customWidth="1"/>
    <col min="6663" max="6914" width="9.140625" style="1"/>
    <col min="6915" max="6915" width="21.7109375" style="1" customWidth="1"/>
    <col min="6916" max="6916" width="16.85546875" style="1" customWidth="1"/>
    <col min="6917" max="6917" width="17.5703125" style="1" customWidth="1"/>
    <col min="6918" max="6918" width="13.85546875" style="1" customWidth="1"/>
    <col min="6919" max="7170" width="9.140625" style="1"/>
    <col min="7171" max="7171" width="21.7109375" style="1" customWidth="1"/>
    <col min="7172" max="7172" width="16.85546875" style="1" customWidth="1"/>
    <col min="7173" max="7173" width="17.5703125" style="1" customWidth="1"/>
    <col min="7174" max="7174" width="13.85546875" style="1" customWidth="1"/>
    <col min="7175" max="7426" width="9.140625" style="1"/>
    <col min="7427" max="7427" width="21.7109375" style="1" customWidth="1"/>
    <col min="7428" max="7428" width="16.85546875" style="1" customWidth="1"/>
    <col min="7429" max="7429" width="17.5703125" style="1" customWidth="1"/>
    <col min="7430" max="7430" width="13.85546875" style="1" customWidth="1"/>
    <col min="7431" max="7682" width="9.140625" style="1"/>
    <col min="7683" max="7683" width="21.7109375" style="1" customWidth="1"/>
    <col min="7684" max="7684" width="16.85546875" style="1" customWidth="1"/>
    <col min="7685" max="7685" width="17.5703125" style="1" customWidth="1"/>
    <col min="7686" max="7686" width="13.85546875" style="1" customWidth="1"/>
    <col min="7687" max="7938" width="9.140625" style="1"/>
    <col min="7939" max="7939" width="21.7109375" style="1" customWidth="1"/>
    <col min="7940" max="7940" width="16.85546875" style="1" customWidth="1"/>
    <col min="7941" max="7941" width="17.5703125" style="1" customWidth="1"/>
    <col min="7942" max="7942" width="13.85546875" style="1" customWidth="1"/>
    <col min="7943" max="8194" width="9.140625" style="1"/>
    <col min="8195" max="8195" width="21.7109375" style="1" customWidth="1"/>
    <col min="8196" max="8196" width="16.85546875" style="1" customWidth="1"/>
    <col min="8197" max="8197" width="17.5703125" style="1" customWidth="1"/>
    <col min="8198" max="8198" width="13.85546875" style="1" customWidth="1"/>
    <col min="8199" max="8450" width="9.140625" style="1"/>
    <col min="8451" max="8451" width="21.7109375" style="1" customWidth="1"/>
    <col min="8452" max="8452" width="16.85546875" style="1" customWidth="1"/>
    <col min="8453" max="8453" width="17.5703125" style="1" customWidth="1"/>
    <col min="8454" max="8454" width="13.85546875" style="1" customWidth="1"/>
    <col min="8455" max="8706" width="9.140625" style="1"/>
    <col min="8707" max="8707" width="21.7109375" style="1" customWidth="1"/>
    <col min="8708" max="8708" width="16.85546875" style="1" customWidth="1"/>
    <col min="8709" max="8709" width="17.5703125" style="1" customWidth="1"/>
    <col min="8710" max="8710" width="13.85546875" style="1" customWidth="1"/>
    <col min="8711" max="8962" width="9.140625" style="1"/>
    <col min="8963" max="8963" width="21.7109375" style="1" customWidth="1"/>
    <col min="8964" max="8964" width="16.85546875" style="1" customWidth="1"/>
    <col min="8965" max="8965" width="17.5703125" style="1" customWidth="1"/>
    <col min="8966" max="8966" width="13.85546875" style="1" customWidth="1"/>
    <col min="8967" max="9218" width="9.140625" style="1"/>
    <col min="9219" max="9219" width="21.7109375" style="1" customWidth="1"/>
    <col min="9220" max="9220" width="16.85546875" style="1" customWidth="1"/>
    <col min="9221" max="9221" width="17.5703125" style="1" customWidth="1"/>
    <col min="9222" max="9222" width="13.85546875" style="1" customWidth="1"/>
    <col min="9223" max="9474" width="9.140625" style="1"/>
    <col min="9475" max="9475" width="21.7109375" style="1" customWidth="1"/>
    <col min="9476" max="9476" width="16.85546875" style="1" customWidth="1"/>
    <col min="9477" max="9477" width="17.5703125" style="1" customWidth="1"/>
    <col min="9478" max="9478" width="13.85546875" style="1" customWidth="1"/>
    <col min="9479" max="9730" width="9.140625" style="1"/>
    <col min="9731" max="9731" width="21.7109375" style="1" customWidth="1"/>
    <col min="9732" max="9732" width="16.85546875" style="1" customWidth="1"/>
    <col min="9733" max="9733" width="17.5703125" style="1" customWidth="1"/>
    <col min="9734" max="9734" width="13.85546875" style="1" customWidth="1"/>
    <col min="9735" max="9986" width="9.140625" style="1"/>
    <col min="9987" max="9987" width="21.7109375" style="1" customWidth="1"/>
    <col min="9988" max="9988" width="16.85546875" style="1" customWidth="1"/>
    <col min="9989" max="9989" width="17.5703125" style="1" customWidth="1"/>
    <col min="9990" max="9990" width="13.85546875" style="1" customWidth="1"/>
    <col min="9991" max="10242" width="9.140625" style="1"/>
    <col min="10243" max="10243" width="21.7109375" style="1" customWidth="1"/>
    <col min="10244" max="10244" width="16.85546875" style="1" customWidth="1"/>
    <col min="10245" max="10245" width="17.5703125" style="1" customWidth="1"/>
    <col min="10246" max="10246" width="13.85546875" style="1" customWidth="1"/>
    <col min="10247" max="10498" width="9.140625" style="1"/>
    <col min="10499" max="10499" width="21.7109375" style="1" customWidth="1"/>
    <col min="10500" max="10500" width="16.85546875" style="1" customWidth="1"/>
    <col min="10501" max="10501" width="17.5703125" style="1" customWidth="1"/>
    <col min="10502" max="10502" width="13.85546875" style="1" customWidth="1"/>
    <col min="10503" max="10754" width="9.140625" style="1"/>
    <col min="10755" max="10755" width="21.7109375" style="1" customWidth="1"/>
    <col min="10756" max="10756" width="16.85546875" style="1" customWidth="1"/>
    <col min="10757" max="10757" width="17.5703125" style="1" customWidth="1"/>
    <col min="10758" max="10758" width="13.85546875" style="1" customWidth="1"/>
    <col min="10759" max="11010" width="9.140625" style="1"/>
    <col min="11011" max="11011" width="21.7109375" style="1" customWidth="1"/>
    <col min="11012" max="11012" width="16.85546875" style="1" customWidth="1"/>
    <col min="11013" max="11013" width="17.5703125" style="1" customWidth="1"/>
    <col min="11014" max="11014" width="13.85546875" style="1" customWidth="1"/>
    <col min="11015" max="11266" width="9.140625" style="1"/>
    <col min="11267" max="11267" width="21.7109375" style="1" customWidth="1"/>
    <col min="11268" max="11268" width="16.85546875" style="1" customWidth="1"/>
    <col min="11269" max="11269" width="17.5703125" style="1" customWidth="1"/>
    <col min="11270" max="11270" width="13.85546875" style="1" customWidth="1"/>
    <col min="11271" max="11522" width="9.140625" style="1"/>
    <col min="11523" max="11523" width="21.7109375" style="1" customWidth="1"/>
    <col min="11524" max="11524" width="16.85546875" style="1" customWidth="1"/>
    <col min="11525" max="11525" width="17.5703125" style="1" customWidth="1"/>
    <col min="11526" max="11526" width="13.85546875" style="1" customWidth="1"/>
    <col min="11527" max="11778" width="9.140625" style="1"/>
    <col min="11779" max="11779" width="21.7109375" style="1" customWidth="1"/>
    <col min="11780" max="11780" width="16.85546875" style="1" customWidth="1"/>
    <col min="11781" max="11781" width="17.5703125" style="1" customWidth="1"/>
    <col min="11782" max="11782" width="13.85546875" style="1" customWidth="1"/>
    <col min="11783" max="12034" width="9.140625" style="1"/>
    <col min="12035" max="12035" width="21.7109375" style="1" customWidth="1"/>
    <col min="12036" max="12036" width="16.85546875" style="1" customWidth="1"/>
    <col min="12037" max="12037" width="17.5703125" style="1" customWidth="1"/>
    <col min="12038" max="12038" width="13.85546875" style="1" customWidth="1"/>
    <col min="12039" max="12290" width="9.140625" style="1"/>
    <col min="12291" max="12291" width="21.7109375" style="1" customWidth="1"/>
    <col min="12292" max="12292" width="16.85546875" style="1" customWidth="1"/>
    <col min="12293" max="12293" width="17.5703125" style="1" customWidth="1"/>
    <col min="12294" max="12294" width="13.85546875" style="1" customWidth="1"/>
    <col min="12295" max="12546" width="9.140625" style="1"/>
    <col min="12547" max="12547" width="21.7109375" style="1" customWidth="1"/>
    <col min="12548" max="12548" width="16.85546875" style="1" customWidth="1"/>
    <col min="12549" max="12549" width="17.5703125" style="1" customWidth="1"/>
    <col min="12550" max="12550" width="13.85546875" style="1" customWidth="1"/>
    <col min="12551" max="12802" width="9.140625" style="1"/>
    <col min="12803" max="12803" width="21.7109375" style="1" customWidth="1"/>
    <col min="12804" max="12804" width="16.85546875" style="1" customWidth="1"/>
    <col min="12805" max="12805" width="17.5703125" style="1" customWidth="1"/>
    <col min="12806" max="12806" width="13.85546875" style="1" customWidth="1"/>
    <col min="12807" max="13058" width="9.140625" style="1"/>
    <col min="13059" max="13059" width="21.7109375" style="1" customWidth="1"/>
    <col min="13060" max="13060" width="16.85546875" style="1" customWidth="1"/>
    <col min="13061" max="13061" width="17.5703125" style="1" customWidth="1"/>
    <col min="13062" max="13062" width="13.85546875" style="1" customWidth="1"/>
    <col min="13063" max="13314" width="9.140625" style="1"/>
    <col min="13315" max="13315" width="21.7109375" style="1" customWidth="1"/>
    <col min="13316" max="13316" width="16.85546875" style="1" customWidth="1"/>
    <col min="13317" max="13317" width="17.5703125" style="1" customWidth="1"/>
    <col min="13318" max="13318" width="13.85546875" style="1" customWidth="1"/>
    <col min="13319" max="13570" width="9.140625" style="1"/>
    <col min="13571" max="13571" width="21.7109375" style="1" customWidth="1"/>
    <col min="13572" max="13572" width="16.85546875" style="1" customWidth="1"/>
    <col min="13573" max="13573" width="17.5703125" style="1" customWidth="1"/>
    <col min="13574" max="13574" width="13.85546875" style="1" customWidth="1"/>
    <col min="13575" max="13826" width="9.140625" style="1"/>
    <col min="13827" max="13827" width="21.7109375" style="1" customWidth="1"/>
    <col min="13828" max="13828" width="16.85546875" style="1" customWidth="1"/>
    <col min="13829" max="13829" width="17.5703125" style="1" customWidth="1"/>
    <col min="13830" max="13830" width="13.85546875" style="1" customWidth="1"/>
    <col min="13831" max="14082" width="9.140625" style="1"/>
    <col min="14083" max="14083" width="21.7109375" style="1" customWidth="1"/>
    <col min="14084" max="14084" width="16.85546875" style="1" customWidth="1"/>
    <col min="14085" max="14085" width="17.5703125" style="1" customWidth="1"/>
    <col min="14086" max="14086" width="13.85546875" style="1" customWidth="1"/>
    <col min="14087" max="14338" width="9.140625" style="1"/>
    <col min="14339" max="14339" width="21.7109375" style="1" customWidth="1"/>
    <col min="14340" max="14340" width="16.85546875" style="1" customWidth="1"/>
    <col min="14341" max="14341" width="17.5703125" style="1" customWidth="1"/>
    <col min="14342" max="14342" width="13.85546875" style="1" customWidth="1"/>
    <col min="14343" max="14594" width="9.140625" style="1"/>
    <col min="14595" max="14595" width="21.7109375" style="1" customWidth="1"/>
    <col min="14596" max="14596" width="16.85546875" style="1" customWidth="1"/>
    <col min="14597" max="14597" width="17.5703125" style="1" customWidth="1"/>
    <col min="14598" max="14598" width="13.85546875" style="1" customWidth="1"/>
    <col min="14599" max="14850" width="9.140625" style="1"/>
    <col min="14851" max="14851" width="21.7109375" style="1" customWidth="1"/>
    <col min="14852" max="14852" width="16.85546875" style="1" customWidth="1"/>
    <col min="14853" max="14853" width="17.5703125" style="1" customWidth="1"/>
    <col min="14854" max="14854" width="13.85546875" style="1" customWidth="1"/>
    <col min="14855" max="15106" width="9.140625" style="1"/>
    <col min="15107" max="15107" width="21.7109375" style="1" customWidth="1"/>
    <col min="15108" max="15108" width="16.85546875" style="1" customWidth="1"/>
    <col min="15109" max="15109" width="17.5703125" style="1" customWidth="1"/>
    <col min="15110" max="15110" width="13.85546875" style="1" customWidth="1"/>
    <col min="15111" max="15362" width="9.140625" style="1"/>
    <col min="15363" max="15363" width="21.7109375" style="1" customWidth="1"/>
    <col min="15364" max="15364" width="16.85546875" style="1" customWidth="1"/>
    <col min="15365" max="15365" width="17.5703125" style="1" customWidth="1"/>
    <col min="15366" max="15366" width="13.85546875" style="1" customWidth="1"/>
    <col min="15367" max="15618" width="9.140625" style="1"/>
    <col min="15619" max="15619" width="21.7109375" style="1" customWidth="1"/>
    <col min="15620" max="15620" width="16.85546875" style="1" customWidth="1"/>
    <col min="15621" max="15621" width="17.5703125" style="1" customWidth="1"/>
    <col min="15622" max="15622" width="13.85546875" style="1" customWidth="1"/>
    <col min="15623" max="15874" width="9.140625" style="1"/>
    <col min="15875" max="15875" width="21.7109375" style="1" customWidth="1"/>
    <col min="15876" max="15876" width="16.85546875" style="1" customWidth="1"/>
    <col min="15877" max="15877" width="17.5703125" style="1" customWidth="1"/>
    <col min="15878" max="15878" width="13.85546875" style="1" customWidth="1"/>
    <col min="15879" max="16130" width="9.140625" style="1"/>
    <col min="16131" max="16131" width="21.7109375" style="1" customWidth="1"/>
    <col min="16132" max="16132" width="16.85546875" style="1" customWidth="1"/>
    <col min="16133" max="16133" width="17.5703125" style="1" customWidth="1"/>
    <col min="16134" max="16134" width="13.85546875" style="1" customWidth="1"/>
    <col min="16135" max="16384" width="9.140625" style="1"/>
  </cols>
  <sheetData>
    <row r="1" spans="1:7" s="63" customFormat="1" ht="15" customHeight="1" x14ac:dyDescent="0.2">
      <c r="A1" s="61" t="s">
        <v>888</v>
      </c>
      <c r="B1" s="61"/>
      <c r="C1" s="61"/>
      <c r="D1" s="64"/>
    </row>
    <row r="2" spans="1:7" s="63" customFormat="1" ht="15" customHeight="1" x14ac:dyDescent="0.2">
      <c r="D2" s="64"/>
    </row>
    <row r="3" spans="1:7" s="63" customFormat="1" ht="15" customHeight="1" x14ac:dyDescent="0.25">
      <c r="A3" s="95" t="s">
        <v>889</v>
      </c>
      <c r="B3" s="95"/>
      <c r="C3" s="95"/>
    </row>
    <row r="4" spans="1:7" s="63" customFormat="1" ht="15" customHeight="1" x14ac:dyDescent="0.2">
      <c r="A4" s="47"/>
      <c r="B4" s="47"/>
      <c r="C4" s="47"/>
      <c r="D4" s="64"/>
    </row>
    <row r="5" spans="1:7" ht="33.75" x14ac:dyDescent="0.2">
      <c r="A5" s="93" t="s">
        <v>0</v>
      </c>
      <c r="B5" s="91" t="s">
        <v>871</v>
      </c>
      <c r="C5" s="91" t="s">
        <v>872</v>
      </c>
      <c r="D5" s="91" t="s">
        <v>887</v>
      </c>
      <c r="E5" s="91" t="s">
        <v>853</v>
      </c>
      <c r="F5" s="91" t="s">
        <v>895</v>
      </c>
      <c r="G5" s="105"/>
    </row>
    <row r="6" spans="1:7" x14ac:dyDescent="0.2">
      <c r="A6" s="7" t="s">
        <v>854</v>
      </c>
      <c r="B6" s="7"/>
      <c r="C6" s="7"/>
      <c r="D6" s="8"/>
    </row>
    <row r="7" spans="1:7" x14ac:dyDescent="0.2">
      <c r="A7" s="111" t="s">
        <v>834</v>
      </c>
      <c r="B7" s="1">
        <v>2</v>
      </c>
      <c r="C7" s="1">
        <v>0</v>
      </c>
      <c r="D7" s="1">
        <v>2</v>
      </c>
      <c r="E7" s="103">
        <v>5.74712643678161E-3</v>
      </c>
      <c r="F7" s="65">
        <v>5.74712643678161E-3</v>
      </c>
    </row>
    <row r="8" spans="1:7" x14ac:dyDescent="0.2">
      <c r="A8" s="111" t="s">
        <v>836</v>
      </c>
      <c r="B8" s="1">
        <v>7</v>
      </c>
      <c r="C8" s="1">
        <v>4</v>
      </c>
      <c r="D8" s="1">
        <v>11</v>
      </c>
      <c r="E8" s="103">
        <v>3.1609195402298902E-2</v>
      </c>
      <c r="F8" s="104">
        <v>4.5977011494252873E-2</v>
      </c>
    </row>
    <row r="9" spans="1:7" x14ac:dyDescent="0.2">
      <c r="A9" s="111" t="s">
        <v>879</v>
      </c>
      <c r="B9" s="1">
        <v>69</v>
      </c>
      <c r="C9" s="1">
        <v>16</v>
      </c>
      <c r="D9" s="1">
        <v>85</v>
      </c>
      <c r="E9" s="103">
        <v>0.24425287356321801</v>
      </c>
      <c r="F9" s="65">
        <v>0.37356321839080497</v>
      </c>
    </row>
    <row r="10" spans="1:7" x14ac:dyDescent="0.2">
      <c r="A10" s="111" t="s">
        <v>880</v>
      </c>
      <c r="B10" s="1">
        <v>37</v>
      </c>
      <c r="C10" s="1">
        <v>14</v>
      </c>
      <c r="D10" s="1">
        <v>51</v>
      </c>
      <c r="E10" s="103">
        <v>0.14655172413793099</v>
      </c>
      <c r="F10" s="65">
        <v>0.25</v>
      </c>
    </row>
    <row r="11" spans="1:7" ht="22.5" x14ac:dyDescent="0.2">
      <c r="A11" s="111" t="s">
        <v>881</v>
      </c>
      <c r="B11" s="1">
        <v>99</v>
      </c>
      <c r="C11" s="1">
        <v>53</v>
      </c>
      <c r="D11" s="1">
        <v>152</v>
      </c>
      <c r="E11" s="103">
        <v>0.43678160919540199</v>
      </c>
      <c r="F11" s="65">
        <v>0.50574712643678166</v>
      </c>
    </row>
    <row r="12" spans="1:7" x14ac:dyDescent="0.2">
      <c r="A12" s="111" t="s">
        <v>882</v>
      </c>
      <c r="B12" s="1">
        <v>89</v>
      </c>
      <c r="C12" s="1">
        <v>55</v>
      </c>
      <c r="D12" s="1">
        <v>144</v>
      </c>
      <c r="E12" s="103">
        <v>0.41379310344827602</v>
      </c>
      <c r="F12" s="65">
        <v>0.51149425287356298</v>
      </c>
    </row>
    <row r="13" spans="1:7" x14ac:dyDescent="0.2">
      <c r="A13" s="7" t="s">
        <v>855</v>
      </c>
      <c r="B13" s="7"/>
      <c r="C13" s="7"/>
      <c r="E13" s="65"/>
    </row>
    <row r="14" spans="1:7" x14ac:dyDescent="0.2">
      <c r="A14" s="1" t="s">
        <v>1</v>
      </c>
      <c r="B14" s="1">
        <v>2</v>
      </c>
      <c r="C14" s="1">
        <v>0</v>
      </c>
      <c r="D14" s="1">
        <v>2</v>
      </c>
      <c r="E14" s="65">
        <v>5.7471264367816091E-3</v>
      </c>
      <c r="F14" s="89"/>
    </row>
    <row r="15" spans="1:7" x14ac:dyDescent="0.2">
      <c r="A15" s="1" t="s">
        <v>2</v>
      </c>
      <c r="B15" s="1">
        <v>130</v>
      </c>
      <c r="C15" s="1">
        <v>70</v>
      </c>
      <c r="D15" s="1">
        <v>200</v>
      </c>
      <c r="E15" s="65">
        <v>0.57471264367816088</v>
      </c>
      <c r="F15" s="74"/>
    </row>
    <row r="16" spans="1:7" x14ac:dyDescent="0.2">
      <c r="A16" s="1" t="s">
        <v>3</v>
      </c>
      <c r="B16" s="1">
        <v>77</v>
      </c>
      <c r="C16" s="1">
        <v>94</v>
      </c>
      <c r="D16" s="1">
        <v>171</v>
      </c>
      <c r="E16" s="65">
        <v>0.49137931034482757</v>
      </c>
      <c r="F16" s="74"/>
    </row>
    <row r="17" spans="1:7" x14ac:dyDescent="0.2">
      <c r="A17" s="1" t="s">
        <v>4</v>
      </c>
      <c r="B17" s="1">
        <v>124</v>
      </c>
      <c r="C17" s="1">
        <v>150</v>
      </c>
      <c r="D17" s="1">
        <v>274</v>
      </c>
      <c r="E17" s="65">
        <v>0.78735632183908044</v>
      </c>
      <c r="F17" s="74"/>
    </row>
    <row r="18" spans="1:7" x14ac:dyDescent="0.2">
      <c r="A18" s="1" t="s">
        <v>5</v>
      </c>
      <c r="B18" s="1">
        <v>57</v>
      </c>
      <c r="C18" s="1">
        <v>58</v>
      </c>
      <c r="D18" s="1">
        <v>115</v>
      </c>
      <c r="E18" s="65">
        <v>0.33045977011494254</v>
      </c>
      <c r="F18" s="74"/>
    </row>
    <row r="19" spans="1:7" x14ac:dyDescent="0.2">
      <c r="A19" s="1" t="s">
        <v>6</v>
      </c>
      <c r="B19" s="1">
        <v>77</v>
      </c>
      <c r="C19" s="1">
        <v>184</v>
      </c>
      <c r="D19" s="1">
        <v>261</v>
      </c>
      <c r="E19" s="65">
        <v>0.75</v>
      </c>
      <c r="F19" s="74"/>
    </row>
    <row r="20" spans="1:7" x14ac:dyDescent="0.2">
      <c r="A20" s="1" t="s">
        <v>9</v>
      </c>
      <c r="B20" s="1">
        <v>30</v>
      </c>
      <c r="C20" s="1">
        <v>8</v>
      </c>
      <c r="D20" s="1">
        <v>38</v>
      </c>
      <c r="E20" s="65">
        <v>0.10919540229885058</v>
      </c>
      <c r="F20" s="74"/>
    </row>
    <row r="21" spans="1:7" ht="22.5" x14ac:dyDescent="0.2">
      <c r="A21" s="8" t="s">
        <v>859</v>
      </c>
      <c r="B21" s="8">
        <v>2</v>
      </c>
      <c r="C21" s="8">
        <v>0</v>
      </c>
      <c r="D21" s="7">
        <v>2</v>
      </c>
      <c r="E21" s="65">
        <v>5.7471264367816091E-3</v>
      </c>
      <c r="F21" s="74"/>
    </row>
    <row r="22" spans="1:7" x14ac:dyDescent="0.2">
      <c r="A22" s="76" t="s">
        <v>860</v>
      </c>
      <c r="B22" s="76">
        <v>0</v>
      </c>
      <c r="C22" s="76">
        <v>0</v>
      </c>
      <c r="D22" s="7">
        <v>0</v>
      </c>
      <c r="E22" s="81">
        <v>0</v>
      </c>
    </row>
    <row r="23" spans="1:7" x14ac:dyDescent="0.2">
      <c r="A23" s="76" t="s">
        <v>861</v>
      </c>
      <c r="B23" s="76">
        <v>147</v>
      </c>
      <c r="C23" s="76">
        <v>111</v>
      </c>
      <c r="D23" s="7">
        <v>258</v>
      </c>
      <c r="E23" s="81">
        <v>0.74137931034482762</v>
      </c>
    </row>
    <row r="24" spans="1:7" x14ac:dyDescent="0.2">
      <c r="A24" s="76"/>
      <c r="B24" s="76"/>
      <c r="C24" s="76"/>
      <c r="D24" s="7"/>
      <c r="E24" s="81"/>
    </row>
    <row r="26" spans="1:7" x14ac:dyDescent="0.2">
      <c r="A26" s="134" t="s">
        <v>903</v>
      </c>
    </row>
    <row r="27" spans="1:7" x14ac:dyDescent="0.2">
      <c r="A27" s="134"/>
    </row>
    <row r="28" spans="1:7" s="93" customFormat="1" ht="13.15" customHeight="1" x14ac:dyDescent="0.25">
      <c r="A28" s="139" t="s">
        <v>896</v>
      </c>
    </row>
    <row r="29" spans="1:7" x14ac:dyDescent="0.2">
      <c r="A29" s="138"/>
    </row>
    <row r="30" spans="1:7" ht="24.6" customHeight="1" x14ac:dyDescent="0.2">
      <c r="A30" s="165" t="s">
        <v>890</v>
      </c>
      <c r="B30" s="165"/>
      <c r="C30" s="165"/>
      <c r="D30" s="165"/>
      <c r="E30" s="165"/>
      <c r="F30" s="165"/>
      <c r="G30" s="165"/>
    </row>
  </sheetData>
  <mergeCells count="1">
    <mergeCell ref="A30:G30"/>
  </mergeCells>
  <hyperlinks>
    <hyperlink ref="A28" r:id="rId1" display=": Estimates for population by ethnic groups generated us single year APS data was published in 2017." xr:uid="{48E65755-9F14-4F12-A94B-437779D547D7}"/>
  </hyperlinks>
  <pageMargins left="0.7" right="0.7" top="0.75" bottom="0.75" header="0.3" footer="0.3"/>
  <pageSetup paperSize="9"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915EA9-2F80-4D67-9A43-A3BADE821EE3}">
  <dimension ref="A1:I15"/>
  <sheetViews>
    <sheetView workbookViewId="0">
      <selection activeCell="D16" sqref="D16"/>
    </sheetView>
  </sheetViews>
  <sheetFormatPr defaultColWidth="9.140625" defaultRowHeight="11.25" x14ac:dyDescent="0.2"/>
  <cols>
    <col min="1" max="7" width="23.28515625" style="1" customWidth="1"/>
    <col min="8" max="256" width="9.140625" style="1"/>
    <col min="257" max="257" width="21.7109375" style="1" customWidth="1"/>
    <col min="258" max="258" width="16.85546875" style="1" customWidth="1"/>
    <col min="259" max="259" width="17.5703125" style="1" customWidth="1"/>
    <col min="260" max="260" width="13.85546875" style="1" customWidth="1"/>
    <col min="261" max="512" width="9.140625" style="1"/>
    <col min="513" max="513" width="21.7109375" style="1" customWidth="1"/>
    <col min="514" max="514" width="16.85546875" style="1" customWidth="1"/>
    <col min="515" max="515" width="17.5703125" style="1" customWidth="1"/>
    <col min="516" max="516" width="13.85546875" style="1" customWidth="1"/>
    <col min="517" max="768" width="9.140625" style="1"/>
    <col min="769" max="769" width="21.7109375" style="1" customWidth="1"/>
    <col min="770" max="770" width="16.85546875" style="1" customWidth="1"/>
    <col min="771" max="771" width="17.5703125" style="1" customWidth="1"/>
    <col min="772" max="772" width="13.85546875" style="1" customWidth="1"/>
    <col min="773" max="1024" width="9.140625" style="1"/>
    <col min="1025" max="1025" width="21.7109375" style="1" customWidth="1"/>
    <col min="1026" max="1026" width="16.85546875" style="1" customWidth="1"/>
    <col min="1027" max="1027" width="17.5703125" style="1" customWidth="1"/>
    <col min="1028" max="1028" width="13.85546875" style="1" customWidth="1"/>
    <col min="1029" max="1280" width="9.140625" style="1"/>
    <col min="1281" max="1281" width="21.7109375" style="1" customWidth="1"/>
    <col min="1282" max="1282" width="16.85546875" style="1" customWidth="1"/>
    <col min="1283" max="1283" width="17.5703125" style="1" customWidth="1"/>
    <col min="1284" max="1284" width="13.85546875" style="1" customWidth="1"/>
    <col min="1285" max="1536" width="9.140625" style="1"/>
    <col min="1537" max="1537" width="21.7109375" style="1" customWidth="1"/>
    <col min="1538" max="1538" width="16.85546875" style="1" customWidth="1"/>
    <col min="1539" max="1539" width="17.5703125" style="1" customWidth="1"/>
    <col min="1540" max="1540" width="13.85546875" style="1" customWidth="1"/>
    <col min="1541" max="1792" width="9.140625" style="1"/>
    <col min="1793" max="1793" width="21.7109375" style="1" customWidth="1"/>
    <col min="1794" max="1794" width="16.85546875" style="1" customWidth="1"/>
    <col min="1795" max="1795" width="17.5703125" style="1" customWidth="1"/>
    <col min="1796" max="1796" width="13.85546875" style="1" customWidth="1"/>
    <col min="1797" max="2048" width="9.140625" style="1"/>
    <col min="2049" max="2049" width="21.7109375" style="1" customWidth="1"/>
    <col min="2050" max="2050" width="16.85546875" style="1" customWidth="1"/>
    <col min="2051" max="2051" width="17.5703125" style="1" customWidth="1"/>
    <col min="2052" max="2052" width="13.85546875" style="1" customWidth="1"/>
    <col min="2053" max="2304" width="9.140625" style="1"/>
    <col min="2305" max="2305" width="21.7109375" style="1" customWidth="1"/>
    <col min="2306" max="2306" width="16.85546875" style="1" customWidth="1"/>
    <col min="2307" max="2307" width="17.5703125" style="1" customWidth="1"/>
    <col min="2308" max="2308" width="13.85546875" style="1" customWidth="1"/>
    <col min="2309" max="2560" width="9.140625" style="1"/>
    <col min="2561" max="2561" width="21.7109375" style="1" customWidth="1"/>
    <col min="2562" max="2562" width="16.85546875" style="1" customWidth="1"/>
    <col min="2563" max="2563" width="17.5703125" style="1" customWidth="1"/>
    <col min="2564" max="2564" width="13.85546875" style="1" customWidth="1"/>
    <col min="2565" max="2816" width="9.140625" style="1"/>
    <col min="2817" max="2817" width="21.7109375" style="1" customWidth="1"/>
    <col min="2818" max="2818" width="16.85546875" style="1" customWidth="1"/>
    <col min="2819" max="2819" width="17.5703125" style="1" customWidth="1"/>
    <col min="2820" max="2820" width="13.85546875" style="1" customWidth="1"/>
    <col min="2821" max="3072" width="9.140625" style="1"/>
    <col min="3073" max="3073" width="21.7109375" style="1" customWidth="1"/>
    <col min="3074" max="3074" width="16.85546875" style="1" customWidth="1"/>
    <col min="3075" max="3075" width="17.5703125" style="1" customWidth="1"/>
    <col min="3076" max="3076" width="13.85546875" style="1" customWidth="1"/>
    <col min="3077" max="3328" width="9.140625" style="1"/>
    <col min="3329" max="3329" width="21.7109375" style="1" customWidth="1"/>
    <col min="3330" max="3330" width="16.85546875" style="1" customWidth="1"/>
    <col min="3331" max="3331" width="17.5703125" style="1" customWidth="1"/>
    <col min="3332" max="3332" width="13.85546875" style="1" customWidth="1"/>
    <col min="3333" max="3584" width="9.140625" style="1"/>
    <col min="3585" max="3585" width="21.7109375" style="1" customWidth="1"/>
    <col min="3586" max="3586" width="16.85546875" style="1" customWidth="1"/>
    <col min="3587" max="3587" width="17.5703125" style="1" customWidth="1"/>
    <col min="3588" max="3588" width="13.85546875" style="1" customWidth="1"/>
    <col min="3589" max="3840" width="9.140625" style="1"/>
    <col min="3841" max="3841" width="21.7109375" style="1" customWidth="1"/>
    <col min="3842" max="3842" width="16.85546875" style="1" customWidth="1"/>
    <col min="3843" max="3843" width="17.5703125" style="1" customWidth="1"/>
    <col min="3844" max="3844" width="13.85546875" style="1" customWidth="1"/>
    <col min="3845" max="4096" width="9.140625" style="1"/>
    <col min="4097" max="4097" width="21.7109375" style="1" customWidth="1"/>
    <col min="4098" max="4098" width="16.85546875" style="1" customWidth="1"/>
    <col min="4099" max="4099" width="17.5703125" style="1" customWidth="1"/>
    <col min="4100" max="4100" width="13.85546875" style="1" customWidth="1"/>
    <col min="4101" max="4352" width="9.140625" style="1"/>
    <col min="4353" max="4353" width="21.7109375" style="1" customWidth="1"/>
    <col min="4354" max="4354" width="16.85546875" style="1" customWidth="1"/>
    <col min="4355" max="4355" width="17.5703125" style="1" customWidth="1"/>
    <col min="4356" max="4356" width="13.85546875" style="1" customWidth="1"/>
    <col min="4357" max="4608" width="9.140625" style="1"/>
    <col min="4609" max="4609" width="21.7109375" style="1" customWidth="1"/>
    <col min="4610" max="4610" width="16.85546875" style="1" customWidth="1"/>
    <col min="4611" max="4611" width="17.5703125" style="1" customWidth="1"/>
    <col min="4612" max="4612" width="13.85546875" style="1" customWidth="1"/>
    <col min="4613" max="4864" width="9.140625" style="1"/>
    <col min="4865" max="4865" width="21.7109375" style="1" customWidth="1"/>
    <col min="4866" max="4866" width="16.85546875" style="1" customWidth="1"/>
    <col min="4867" max="4867" width="17.5703125" style="1" customWidth="1"/>
    <col min="4868" max="4868" width="13.85546875" style="1" customWidth="1"/>
    <col min="4869" max="5120" width="9.140625" style="1"/>
    <col min="5121" max="5121" width="21.7109375" style="1" customWidth="1"/>
    <col min="5122" max="5122" width="16.85546875" style="1" customWidth="1"/>
    <col min="5123" max="5123" width="17.5703125" style="1" customWidth="1"/>
    <col min="5124" max="5124" width="13.85546875" style="1" customWidth="1"/>
    <col min="5125" max="5376" width="9.140625" style="1"/>
    <col min="5377" max="5377" width="21.7109375" style="1" customWidth="1"/>
    <col min="5378" max="5378" width="16.85546875" style="1" customWidth="1"/>
    <col min="5379" max="5379" width="17.5703125" style="1" customWidth="1"/>
    <col min="5380" max="5380" width="13.85546875" style="1" customWidth="1"/>
    <col min="5381" max="5632" width="9.140625" style="1"/>
    <col min="5633" max="5633" width="21.7109375" style="1" customWidth="1"/>
    <col min="5634" max="5634" width="16.85546875" style="1" customWidth="1"/>
    <col min="5635" max="5635" width="17.5703125" style="1" customWidth="1"/>
    <col min="5636" max="5636" width="13.85546875" style="1" customWidth="1"/>
    <col min="5637" max="5888" width="9.140625" style="1"/>
    <col min="5889" max="5889" width="21.7109375" style="1" customWidth="1"/>
    <col min="5890" max="5890" width="16.85546875" style="1" customWidth="1"/>
    <col min="5891" max="5891" width="17.5703125" style="1" customWidth="1"/>
    <col min="5892" max="5892" width="13.85546875" style="1" customWidth="1"/>
    <col min="5893" max="6144" width="9.140625" style="1"/>
    <col min="6145" max="6145" width="21.7109375" style="1" customWidth="1"/>
    <col min="6146" max="6146" width="16.85546875" style="1" customWidth="1"/>
    <col min="6147" max="6147" width="17.5703125" style="1" customWidth="1"/>
    <col min="6148" max="6148" width="13.85546875" style="1" customWidth="1"/>
    <col min="6149" max="6400" width="9.140625" style="1"/>
    <col min="6401" max="6401" width="21.7109375" style="1" customWidth="1"/>
    <col min="6402" max="6402" width="16.85546875" style="1" customWidth="1"/>
    <col min="6403" max="6403" width="17.5703125" style="1" customWidth="1"/>
    <col min="6404" max="6404" width="13.85546875" style="1" customWidth="1"/>
    <col min="6405" max="6656" width="9.140625" style="1"/>
    <col min="6657" max="6657" width="21.7109375" style="1" customWidth="1"/>
    <col min="6658" max="6658" width="16.85546875" style="1" customWidth="1"/>
    <col min="6659" max="6659" width="17.5703125" style="1" customWidth="1"/>
    <col min="6660" max="6660" width="13.85546875" style="1" customWidth="1"/>
    <col min="6661" max="6912" width="9.140625" style="1"/>
    <col min="6913" max="6913" width="21.7109375" style="1" customWidth="1"/>
    <col min="6914" max="6914" width="16.85546875" style="1" customWidth="1"/>
    <col min="6915" max="6915" width="17.5703125" style="1" customWidth="1"/>
    <col min="6916" max="6916" width="13.85546875" style="1" customWidth="1"/>
    <col min="6917" max="7168" width="9.140625" style="1"/>
    <col min="7169" max="7169" width="21.7109375" style="1" customWidth="1"/>
    <col min="7170" max="7170" width="16.85546875" style="1" customWidth="1"/>
    <col min="7171" max="7171" width="17.5703125" style="1" customWidth="1"/>
    <col min="7172" max="7172" width="13.85546875" style="1" customWidth="1"/>
    <col min="7173" max="7424" width="9.140625" style="1"/>
    <col min="7425" max="7425" width="21.7109375" style="1" customWidth="1"/>
    <col min="7426" max="7426" width="16.85546875" style="1" customWidth="1"/>
    <col min="7427" max="7427" width="17.5703125" style="1" customWidth="1"/>
    <col min="7428" max="7428" width="13.85546875" style="1" customWidth="1"/>
    <col min="7429" max="7680" width="9.140625" style="1"/>
    <col min="7681" max="7681" width="21.7109375" style="1" customWidth="1"/>
    <col min="7682" max="7682" width="16.85546875" style="1" customWidth="1"/>
    <col min="7683" max="7683" width="17.5703125" style="1" customWidth="1"/>
    <col min="7684" max="7684" width="13.85546875" style="1" customWidth="1"/>
    <col min="7685" max="7936" width="9.140625" style="1"/>
    <col min="7937" max="7937" width="21.7109375" style="1" customWidth="1"/>
    <col min="7938" max="7938" width="16.85546875" style="1" customWidth="1"/>
    <col min="7939" max="7939" width="17.5703125" style="1" customWidth="1"/>
    <col min="7940" max="7940" width="13.85546875" style="1" customWidth="1"/>
    <col min="7941" max="8192" width="9.140625" style="1"/>
    <col min="8193" max="8193" width="21.7109375" style="1" customWidth="1"/>
    <col min="8194" max="8194" width="16.85546875" style="1" customWidth="1"/>
    <col min="8195" max="8195" width="17.5703125" style="1" customWidth="1"/>
    <col min="8196" max="8196" width="13.85546875" style="1" customWidth="1"/>
    <col min="8197" max="8448" width="9.140625" style="1"/>
    <col min="8449" max="8449" width="21.7109375" style="1" customWidth="1"/>
    <col min="8450" max="8450" width="16.85546875" style="1" customWidth="1"/>
    <col min="8451" max="8451" width="17.5703125" style="1" customWidth="1"/>
    <col min="8452" max="8452" width="13.85546875" style="1" customWidth="1"/>
    <col min="8453" max="8704" width="9.140625" style="1"/>
    <col min="8705" max="8705" width="21.7109375" style="1" customWidth="1"/>
    <col min="8706" max="8706" width="16.85546875" style="1" customWidth="1"/>
    <col min="8707" max="8707" width="17.5703125" style="1" customWidth="1"/>
    <col min="8708" max="8708" width="13.85546875" style="1" customWidth="1"/>
    <col min="8709" max="8960" width="9.140625" style="1"/>
    <col min="8961" max="8961" width="21.7109375" style="1" customWidth="1"/>
    <col min="8962" max="8962" width="16.85546875" style="1" customWidth="1"/>
    <col min="8963" max="8963" width="17.5703125" style="1" customWidth="1"/>
    <col min="8964" max="8964" width="13.85546875" style="1" customWidth="1"/>
    <col min="8965" max="9216" width="9.140625" style="1"/>
    <col min="9217" max="9217" width="21.7109375" style="1" customWidth="1"/>
    <col min="9218" max="9218" width="16.85546875" style="1" customWidth="1"/>
    <col min="9219" max="9219" width="17.5703125" style="1" customWidth="1"/>
    <col min="9220" max="9220" width="13.85546875" style="1" customWidth="1"/>
    <col min="9221" max="9472" width="9.140625" style="1"/>
    <col min="9473" max="9473" width="21.7109375" style="1" customWidth="1"/>
    <col min="9474" max="9474" width="16.85546875" style="1" customWidth="1"/>
    <col min="9475" max="9475" width="17.5703125" style="1" customWidth="1"/>
    <col min="9476" max="9476" width="13.85546875" style="1" customWidth="1"/>
    <col min="9477" max="9728" width="9.140625" style="1"/>
    <col min="9729" max="9729" width="21.7109375" style="1" customWidth="1"/>
    <col min="9730" max="9730" width="16.85546875" style="1" customWidth="1"/>
    <col min="9731" max="9731" width="17.5703125" style="1" customWidth="1"/>
    <col min="9732" max="9732" width="13.85546875" style="1" customWidth="1"/>
    <col min="9733" max="9984" width="9.140625" style="1"/>
    <col min="9985" max="9985" width="21.7109375" style="1" customWidth="1"/>
    <col min="9986" max="9986" width="16.85546875" style="1" customWidth="1"/>
    <col min="9987" max="9987" width="17.5703125" style="1" customWidth="1"/>
    <col min="9988" max="9988" width="13.85546875" style="1" customWidth="1"/>
    <col min="9989" max="10240" width="9.140625" style="1"/>
    <col min="10241" max="10241" width="21.7109375" style="1" customWidth="1"/>
    <col min="10242" max="10242" width="16.85546875" style="1" customWidth="1"/>
    <col min="10243" max="10243" width="17.5703125" style="1" customWidth="1"/>
    <col min="10244" max="10244" width="13.85546875" style="1" customWidth="1"/>
    <col min="10245" max="10496" width="9.140625" style="1"/>
    <col min="10497" max="10497" width="21.7109375" style="1" customWidth="1"/>
    <col min="10498" max="10498" width="16.85546875" style="1" customWidth="1"/>
    <col min="10499" max="10499" width="17.5703125" style="1" customWidth="1"/>
    <col min="10500" max="10500" width="13.85546875" style="1" customWidth="1"/>
    <col min="10501" max="10752" width="9.140625" style="1"/>
    <col min="10753" max="10753" width="21.7109375" style="1" customWidth="1"/>
    <col min="10754" max="10754" width="16.85546875" style="1" customWidth="1"/>
    <col min="10755" max="10755" width="17.5703125" style="1" customWidth="1"/>
    <col min="10756" max="10756" width="13.85546875" style="1" customWidth="1"/>
    <col min="10757" max="11008" width="9.140625" style="1"/>
    <col min="11009" max="11009" width="21.7109375" style="1" customWidth="1"/>
    <col min="11010" max="11010" width="16.85546875" style="1" customWidth="1"/>
    <col min="11011" max="11011" width="17.5703125" style="1" customWidth="1"/>
    <col min="11012" max="11012" width="13.85546875" style="1" customWidth="1"/>
    <col min="11013" max="11264" width="9.140625" style="1"/>
    <col min="11265" max="11265" width="21.7109375" style="1" customWidth="1"/>
    <col min="11266" max="11266" width="16.85546875" style="1" customWidth="1"/>
    <col min="11267" max="11267" width="17.5703125" style="1" customWidth="1"/>
    <col min="11268" max="11268" width="13.85546875" style="1" customWidth="1"/>
    <col min="11269" max="11520" width="9.140625" style="1"/>
    <col min="11521" max="11521" width="21.7109375" style="1" customWidth="1"/>
    <col min="11522" max="11522" width="16.85546875" style="1" customWidth="1"/>
    <col min="11523" max="11523" width="17.5703125" style="1" customWidth="1"/>
    <col min="11524" max="11524" width="13.85546875" style="1" customWidth="1"/>
    <col min="11525" max="11776" width="9.140625" style="1"/>
    <col min="11777" max="11777" width="21.7109375" style="1" customWidth="1"/>
    <col min="11778" max="11778" width="16.85546875" style="1" customWidth="1"/>
    <col min="11779" max="11779" width="17.5703125" style="1" customWidth="1"/>
    <col min="11780" max="11780" width="13.85546875" style="1" customWidth="1"/>
    <col min="11781" max="12032" width="9.140625" style="1"/>
    <col min="12033" max="12033" width="21.7109375" style="1" customWidth="1"/>
    <col min="12034" max="12034" width="16.85546875" style="1" customWidth="1"/>
    <col min="12035" max="12035" width="17.5703125" style="1" customWidth="1"/>
    <col min="12036" max="12036" width="13.85546875" style="1" customWidth="1"/>
    <col min="12037" max="12288" width="9.140625" style="1"/>
    <col min="12289" max="12289" width="21.7109375" style="1" customWidth="1"/>
    <col min="12290" max="12290" width="16.85546875" style="1" customWidth="1"/>
    <col min="12291" max="12291" width="17.5703125" style="1" customWidth="1"/>
    <col min="12292" max="12292" width="13.85546875" style="1" customWidth="1"/>
    <col min="12293" max="12544" width="9.140625" style="1"/>
    <col min="12545" max="12545" width="21.7109375" style="1" customWidth="1"/>
    <col min="12546" max="12546" width="16.85546875" style="1" customWidth="1"/>
    <col min="12547" max="12547" width="17.5703125" style="1" customWidth="1"/>
    <col min="12548" max="12548" width="13.85546875" style="1" customWidth="1"/>
    <col min="12549" max="12800" width="9.140625" style="1"/>
    <col min="12801" max="12801" width="21.7109375" style="1" customWidth="1"/>
    <col min="12802" max="12802" width="16.85546875" style="1" customWidth="1"/>
    <col min="12803" max="12803" width="17.5703125" style="1" customWidth="1"/>
    <col min="12804" max="12804" width="13.85546875" style="1" customWidth="1"/>
    <col min="12805" max="13056" width="9.140625" style="1"/>
    <col min="13057" max="13057" width="21.7109375" style="1" customWidth="1"/>
    <col min="13058" max="13058" width="16.85546875" style="1" customWidth="1"/>
    <col min="13059" max="13059" width="17.5703125" style="1" customWidth="1"/>
    <col min="13060" max="13060" width="13.85546875" style="1" customWidth="1"/>
    <col min="13061" max="13312" width="9.140625" style="1"/>
    <col min="13313" max="13313" width="21.7109375" style="1" customWidth="1"/>
    <col min="13314" max="13314" width="16.85546875" style="1" customWidth="1"/>
    <col min="13315" max="13315" width="17.5703125" style="1" customWidth="1"/>
    <col min="13316" max="13316" width="13.85546875" style="1" customWidth="1"/>
    <col min="13317" max="13568" width="9.140625" style="1"/>
    <col min="13569" max="13569" width="21.7109375" style="1" customWidth="1"/>
    <col min="13570" max="13570" width="16.85546875" style="1" customWidth="1"/>
    <col min="13571" max="13571" width="17.5703125" style="1" customWidth="1"/>
    <col min="13572" max="13572" width="13.85546875" style="1" customWidth="1"/>
    <col min="13573" max="13824" width="9.140625" style="1"/>
    <col min="13825" max="13825" width="21.7109375" style="1" customWidth="1"/>
    <col min="13826" max="13826" width="16.85546875" style="1" customWidth="1"/>
    <col min="13827" max="13827" width="17.5703125" style="1" customWidth="1"/>
    <col min="13828" max="13828" width="13.85546875" style="1" customWidth="1"/>
    <col min="13829" max="14080" width="9.140625" style="1"/>
    <col min="14081" max="14081" width="21.7109375" style="1" customWidth="1"/>
    <col min="14082" max="14082" width="16.85546875" style="1" customWidth="1"/>
    <col min="14083" max="14083" width="17.5703125" style="1" customWidth="1"/>
    <col min="14084" max="14084" width="13.85546875" style="1" customWidth="1"/>
    <col min="14085" max="14336" width="9.140625" style="1"/>
    <col min="14337" max="14337" width="21.7109375" style="1" customWidth="1"/>
    <col min="14338" max="14338" width="16.85546875" style="1" customWidth="1"/>
    <col min="14339" max="14339" width="17.5703125" style="1" customWidth="1"/>
    <col min="14340" max="14340" width="13.85546875" style="1" customWidth="1"/>
    <col min="14341" max="14592" width="9.140625" style="1"/>
    <col min="14593" max="14593" width="21.7109375" style="1" customWidth="1"/>
    <col min="14594" max="14594" width="16.85546875" style="1" customWidth="1"/>
    <col min="14595" max="14595" width="17.5703125" style="1" customWidth="1"/>
    <col min="14596" max="14596" width="13.85546875" style="1" customWidth="1"/>
    <col min="14597" max="14848" width="9.140625" style="1"/>
    <col min="14849" max="14849" width="21.7109375" style="1" customWidth="1"/>
    <col min="14850" max="14850" width="16.85546875" style="1" customWidth="1"/>
    <col min="14851" max="14851" width="17.5703125" style="1" customWidth="1"/>
    <col min="14852" max="14852" width="13.85546875" style="1" customWidth="1"/>
    <col min="14853" max="15104" width="9.140625" style="1"/>
    <col min="15105" max="15105" width="21.7109375" style="1" customWidth="1"/>
    <col min="15106" max="15106" width="16.85546875" style="1" customWidth="1"/>
    <col min="15107" max="15107" width="17.5703125" style="1" customWidth="1"/>
    <col min="15108" max="15108" width="13.85546875" style="1" customWidth="1"/>
    <col min="15109" max="15360" width="9.140625" style="1"/>
    <col min="15361" max="15361" width="21.7109375" style="1" customWidth="1"/>
    <col min="15362" max="15362" width="16.85546875" style="1" customWidth="1"/>
    <col min="15363" max="15363" width="17.5703125" style="1" customWidth="1"/>
    <col min="15364" max="15364" width="13.85546875" style="1" customWidth="1"/>
    <col min="15365" max="15616" width="9.140625" style="1"/>
    <col min="15617" max="15617" width="21.7109375" style="1" customWidth="1"/>
    <col min="15618" max="15618" width="16.85546875" style="1" customWidth="1"/>
    <col min="15619" max="15619" width="17.5703125" style="1" customWidth="1"/>
    <col min="15620" max="15620" width="13.85546875" style="1" customWidth="1"/>
    <col min="15621" max="15872" width="9.140625" style="1"/>
    <col min="15873" max="15873" width="21.7109375" style="1" customWidth="1"/>
    <col min="15874" max="15874" width="16.85546875" style="1" customWidth="1"/>
    <col min="15875" max="15875" width="17.5703125" style="1" customWidth="1"/>
    <col min="15876" max="15876" width="13.85546875" style="1" customWidth="1"/>
    <col min="15877" max="16128" width="9.140625" style="1"/>
    <col min="16129" max="16129" width="21.7109375" style="1" customWidth="1"/>
    <col min="16130" max="16130" width="16.85546875" style="1" customWidth="1"/>
    <col min="16131" max="16131" width="17.5703125" style="1" customWidth="1"/>
    <col min="16132" max="16132" width="13.85546875" style="1" customWidth="1"/>
    <col min="16133" max="16384" width="9.140625" style="1"/>
  </cols>
  <sheetData>
    <row r="1" spans="1:9" s="63" customFormat="1" ht="15" customHeight="1" x14ac:dyDescent="0.2">
      <c r="A1" s="61" t="s">
        <v>892</v>
      </c>
      <c r="B1" s="61"/>
      <c r="C1" s="64"/>
    </row>
    <row r="2" spans="1:9" s="63" customFormat="1" ht="15" customHeight="1" x14ac:dyDescent="0.2">
      <c r="C2" s="64"/>
    </row>
    <row r="3" spans="1:9" s="63" customFormat="1" ht="15" customHeight="1" x14ac:dyDescent="0.25">
      <c r="A3" s="95" t="s">
        <v>816</v>
      </c>
      <c r="B3" s="95"/>
    </row>
    <row r="4" spans="1:9" s="63" customFormat="1" ht="15" customHeight="1" x14ac:dyDescent="0.2">
      <c r="A4" s="47"/>
      <c r="B4" s="47"/>
      <c r="C4" s="64"/>
    </row>
    <row r="5" spans="1:9" s="63" customFormat="1" ht="15" customHeight="1" x14ac:dyDescent="0.25">
      <c r="A5" s="94"/>
      <c r="B5" s="167" t="s">
        <v>869</v>
      </c>
      <c r="C5" s="167"/>
      <c r="D5" s="167"/>
      <c r="E5" s="166" t="s">
        <v>870</v>
      </c>
      <c r="F5" s="166"/>
      <c r="G5" s="166"/>
    </row>
    <row r="6" spans="1:9" s="93" customFormat="1" ht="33.75" x14ac:dyDescent="0.25">
      <c r="A6" s="90" t="s">
        <v>862</v>
      </c>
      <c r="B6" s="90" t="s">
        <v>863</v>
      </c>
      <c r="C6" s="91" t="s">
        <v>864</v>
      </c>
      <c r="D6" s="92" t="s">
        <v>877</v>
      </c>
      <c r="E6" s="90" t="s">
        <v>891</v>
      </c>
      <c r="F6" s="91" t="s">
        <v>864</v>
      </c>
      <c r="G6" s="91" t="s">
        <v>877</v>
      </c>
      <c r="H6" s="66"/>
      <c r="I6" s="66"/>
    </row>
    <row r="7" spans="1:9" x14ac:dyDescent="0.2">
      <c r="A7" s="67" t="s">
        <v>865</v>
      </c>
      <c r="B7" s="68">
        <v>0</v>
      </c>
      <c r="C7" s="69">
        <v>0</v>
      </c>
      <c r="D7" s="79">
        <v>0</v>
      </c>
      <c r="E7" s="68">
        <v>0</v>
      </c>
      <c r="F7" s="69">
        <v>0</v>
      </c>
      <c r="G7" s="106">
        <v>0</v>
      </c>
      <c r="H7" s="96"/>
      <c r="I7" s="70"/>
    </row>
    <row r="8" spans="1:9" x14ac:dyDescent="0.2">
      <c r="A8" s="67" t="s">
        <v>866</v>
      </c>
      <c r="B8" s="68">
        <v>0</v>
      </c>
      <c r="C8" s="69">
        <v>0</v>
      </c>
      <c r="D8" s="79">
        <v>0</v>
      </c>
      <c r="E8" s="68">
        <v>0</v>
      </c>
      <c r="F8" s="69">
        <v>0</v>
      </c>
      <c r="G8" s="106">
        <v>0</v>
      </c>
      <c r="H8" s="70"/>
      <c r="I8" s="70"/>
    </row>
    <row r="9" spans="1:9" x14ac:dyDescent="0.2">
      <c r="A9" s="67" t="s">
        <v>867</v>
      </c>
      <c r="B9" s="68">
        <v>29</v>
      </c>
      <c r="C9" s="69">
        <v>0.1</v>
      </c>
      <c r="D9" s="79">
        <v>0.06</v>
      </c>
      <c r="E9" s="68">
        <v>0</v>
      </c>
      <c r="F9" s="69">
        <v>0</v>
      </c>
      <c r="G9" s="106">
        <v>0</v>
      </c>
      <c r="H9" s="70"/>
      <c r="I9" s="70"/>
    </row>
    <row r="10" spans="1:9" x14ac:dyDescent="0.2">
      <c r="A10" s="71" t="s">
        <v>868</v>
      </c>
      <c r="B10" s="72">
        <v>1063</v>
      </c>
      <c r="C10" s="73">
        <v>0.38</v>
      </c>
      <c r="D10" s="80">
        <v>0.62</v>
      </c>
      <c r="E10" s="72">
        <v>445</v>
      </c>
      <c r="F10" s="73">
        <v>0.213122605363985</v>
      </c>
      <c r="G10" s="107">
        <v>0.117816091954023</v>
      </c>
      <c r="H10" s="70"/>
      <c r="I10" s="70"/>
    </row>
    <row r="11" spans="1:9" x14ac:dyDescent="0.2">
      <c r="D11" s="74"/>
    </row>
    <row r="12" spans="1:9" x14ac:dyDescent="0.2">
      <c r="D12" s="74"/>
    </row>
    <row r="13" spans="1:9" x14ac:dyDescent="0.2">
      <c r="A13" s="134" t="s">
        <v>903</v>
      </c>
    </row>
    <row r="14" spans="1:9" x14ac:dyDescent="0.2">
      <c r="A14" s="134"/>
    </row>
    <row r="15" spans="1:9" s="93" customFormat="1" ht="12" customHeight="1" x14ac:dyDescent="0.25">
      <c r="A15" s="93" t="s">
        <v>898</v>
      </c>
    </row>
  </sheetData>
  <mergeCells count="2">
    <mergeCell ref="E5:G5"/>
    <mergeCell ref="B5:D5"/>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EE844B-3880-414B-9D53-85F0ECC74D93}">
  <dimension ref="A1:I21"/>
  <sheetViews>
    <sheetView workbookViewId="0">
      <selection activeCell="D22" sqref="D22"/>
    </sheetView>
  </sheetViews>
  <sheetFormatPr defaultColWidth="9.140625" defaultRowHeight="11.25" x14ac:dyDescent="0.2"/>
  <cols>
    <col min="1" max="6" width="23.28515625" style="1" customWidth="1"/>
    <col min="7" max="256" width="9.140625" style="1"/>
    <col min="257" max="257" width="21.7109375" style="1" customWidth="1"/>
    <col min="258" max="258" width="16.85546875" style="1" customWidth="1"/>
    <col min="259" max="259" width="17.5703125" style="1" customWidth="1"/>
    <col min="260" max="260" width="13.85546875" style="1" customWidth="1"/>
    <col min="261" max="512" width="9.140625" style="1"/>
    <col min="513" max="513" width="21.7109375" style="1" customWidth="1"/>
    <col min="514" max="514" width="16.85546875" style="1" customWidth="1"/>
    <col min="515" max="515" width="17.5703125" style="1" customWidth="1"/>
    <col min="516" max="516" width="13.85546875" style="1" customWidth="1"/>
    <col min="517" max="768" width="9.140625" style="1"/>
    <col min="769" max="769" width="21.7109375" style="1" customWidth="1"/>
    <col min="770" max="770" width="16.85546875" style="1" customWidth="1"/>
    <col min="771" max="771" width="17.5703125" style="1" customWidth="1"/>
    <col min="772" max="772" width="13.85546875" style="1" customWidth="1"/>
    <col min="773" max="1024" width="9.140625" style="1"/>
    <col min="1025" max="1025" width="21.7109375" style="1" customWidth="1"/>
    <col min="1026" max="1026" width="16.85546875" style="1" customWidth="1"/>
    <col min="1027" max="1027" width="17.5703125" style="1" customWidth="1"/>
    <col min="1028" max="1028" width="13.85546875" style="1" customWidth="1"/>
    <col min="1029" max="1280" width="9.140625" style="1"/>
    <col min="1281" max="1281" width="21.7109375" style="1" customWidth="1"/>
    <col min="1282" max="1282" width="16.85546875" style="1" customWidth="1"/>
    <col min="1283" max="1283" width="17.5703125" style="1" customWidth="1"/>
    <col min="1284" max="1284" width="13.85546875" style="1" customWidth="1"/>
    <col min="1285" max="1536" width="9.140625" style="1"/>
    <col min="1537" max="1537" width="21.7109375" style="1" customWidth="1"/>
    <col min="1538" max="1538" width="16.85546875" style="1" customWidth="1"/>
    <col min="1539" max="1539" width="17.5703125" style="1" customWidth="1"/>
    <col min="1540" max="1540" width="13.85546875" style="1" customWidth="1"/>
    <col min="1541" max="1792" width="9.140625" style="1"/>
    <col min="1793" max="1793" width="21.7109375" style="1" customWidth="1"/>
    <col min="1794" max="1794" width="16.85546875" style="1" customWidth="1"/>
    <col min="1795" max="1795" width="17.5703125" style="1" customWidth="1"/>
    <col min="1796" max="1796" width="13.85546875" style="1" customWidth="1"/>
    <col min="1797" max="2048" width="9.140625" style="1"/>
    <col min="2049" max="2049" width="21.7109375" style="1" customWidth="1"/>
    <col min="2050" max="2050" width="16.85546875" style="1" customWidth="1"/>
    <col min="2051" max="2051" width="17.5703125" style="1" customWidth="1"/>
    <col min="2052" max="2052" width="13.85546875" style="1" customWidth="1"/>
    <col min="2053" max="2304" width="9.140625" style="1"/>
    <col min="2305" max="2305" width="21.7109375" style="1" customWidth="1"/>
    <col min="2306" max="2306" width="16.85546875" style="1" customWidth="1"/>
    <col min="2307" max="2307" width="17.5703125" style="1" customWidth="1"/>
    <col min="2308" max="2308" width="13.85546875" style="1" customWidth="1"/>
    <col min="2309" max="2560" width="9.140625" style="1"/>
    <col min="2561" max="2561" width="21.7109375" style="1" customWidth="1"/>
    <col min="2562" max="2562" width="16.85546875" style="1" customWidth="1"/>
    <col min="2563" max="2563" width="17.5703125" style="1" customWidth="1"/>
    <col min="2564" max="2564" width="13.85546875" style="1" customWidth="1"/>
    <col min="2565" max="2816" width="9.140625" style="1"/>
    <col min="2817" max="2817" width="21.7109375" style="1" customWidth="1"/>
    <col min="2818" max="2818" width="16.85546875" style="1" customWidth="1"/>
    <col min="2819" max="2819" width="17.5703125" style="1" customWidth="1"/>
    <col min="2820" max="2820" width="13.85546875" style="1" customWidth="1"/>
    <col min="2821" max="3072" width="9.140625" style="1"/>
    <col min="3073" max="3073" width="21.7109375" style="1" customWidth="1"/>
    <col min="3074" max="3074" width="16.85546875" style="1" customWidth="1"/>
    <col min="3075" max="3075" width="17.5703125" style="1" customWidth="1"/>
    <col min="3076" max="3076" width="13.85546875" style="1" customWidth="1"/>
    <col min="3077" max="3328" width="9.140625" style="1"/>
    <col min="3329" max="3329" width="21.7109375" style="1" customWidth="1"/>
    <col min="3330" max="3330" width="16.85546875" style="1" customWidth="1"/>
    <col min="3331" max="3331" width="17.5703125" style="1" customWidth="1"/>
    <col min="3332" max="3332" width="13.85546875" style="1" customWidth="1"/>
    <col min="3333" max="3584" width="9.140625" style="1"/>
    <col min="3585" max="3585" width="21.7109375" style="1" customWidth="1"/>
    <col min="3586" max="3586" width="16.85546875" style="1" customWidth="1"/>
    <col min="3587" max="3587" width="17.5703125" style="1" customWidth="1"/>
    <col min="3588" max="3588" width="13.85546875" style="1" customWidth="1"/>
    <col min="3589" max="3840" width="9.140625" style="1"/>
    <col min="3841" max="3841" width="21.7109375" style="1" customWidth="1"/>
    <col min="3842" max="3842" width="16.85546875" style="1" customWidth="1"/>
    <col min="3843" max="3843" width="17.5703125" style="1" customWidth="1"/>
    <col min="3844" max="3844" width="13.85546875" style="1" customWidth="1"/>
    <col min="3845" max="4096" width="9.140625" style="1"/>
    <col min="4097" max="4097" width="21.7109375" style="1" customWidth="1"/>
    <col min="4098" max="4098" width="16.85546875" style="1" customWidth="1"/>
    <col min="4099" max="4099" width="17.5703125" style="1" customWidth="1"/>
    <col min="4100" max="4100" width="13.85546875" style="1" customWidth="1"/>
    <col min="4101" max="4352" width="9.140625" style="1"/>
    <col min="4353" max="4353" width="21.7109375" style="1" customWidth="1"/>
    <col min="4354" max="4354" width="16.85546875" style="1" customWidth="1"/>
    <col min="4355" max="4355" width="17.5703125" style="1" customWidth="1"/>
    <col min="4356" max="4356" width="13.85546875" style="1" customWidth="1"/>
    <col min="4357" max="4608" width="9.140625" style="1"/>
    <col min="4609" max="4609" width="21.7109375" style="1" customWidth="1"/>
    <col min="4610" max="4610" width="16.85546875" style="1" customWidth="1"/>
    <col min="4611" max="4611" width="17.5703125" style="1" customWidth="1"/>
    <col min="4612" max="4612" width="13.85546875" style="1" customWidth="1"/>
    <col min="4613" max="4864" width="9.140625" style="1"/>
    <col min="4865" max="4865" width="21.7109375" style="1" customWidth="1"/>
    <col min="4866" max="4866" width="16.85546875" style="1" customWidth="1"/>
    <col min="4867" max="4867" width="17.5703125" style="1" customWidth="1"/>
    <col min="4868" max="4868" width="13.85546875" style="1" customWidth="1"/>
    <col min="4869" max="5120" width="9.140625" style="1"/>
    <col min="5121" max="5121" width="21.7109375" style="1" customWidth="1"/>
    <col min="5122" max="5122" width="16.85546875" style="1" customWidth="1"/>
    <col min="5123" max="5123" width="17.5703125" style="1" customWidth="1"/>
    <col min="5124" max="5124" width="13.85546875" style="1" customWidth="1"/>
    <col min="5125" max="5376" width="9.140625" style="1"/>
    <col min="5377" max="5377" width="21.7109375" style="1" customWidth="1"/>
    <col min="5378" max="5378" width="16.85546875" style="1" customWidth="1"/>
    <col min="5379" max="5379" width="17.5703125" style="1" customWidth="1"/>
    <col min="5380" max="5380" width="13.85546875" style="1" customWidth="1"/>
    <col min="5381" max="5632" width="9.140625" style="1"/>
    <col min="5633" max="5633" width="21.7109375" style="1" customWidth="1"/>
    <col min="5634" max="5634" width="16.85546875" style="1" customWidth="1"/>
    <col min="5635" max="5635" width="17.5703125" style="1" customWidth="1"/>
    <col min="5636" max="5636" width="13.85546875" style="1" customWidth="1"/>
    <col min="5637" max="5888" width="9.140625" style="1"/>
    <col min="5889" max="5889" width="21.7109375" style="1" customWidth="1"/>
    <col min="5890" max="5890" width="16.85546875" style="1" customWidth="1"/>
    <col min="5891" max="5891" width="17.5703125" style="1" customWidth="1"/>
    <col min="5892" max="5892" width="13.85546875" style="1" customWidth="1"/>
    <col min="5893" max="6144" width="9.140625" style="1"/>
    <col min="6145" max="6145" width="21.7109375" style="1" customWidth="1"/>
    <col min="6146" max="6146" width="16.85546875" style="1" customWidth="1"/>
    <col min="6147" max="6147" width="17.5703125" style="1" customWidth="1"/>
    <col min="6148" max="6148" width="13.85546875" style="1" customWidth="1"/>
    <col min="6149" max="6400" width="9.140625" style="1"/>
    <col min="6401" max="6401" width="21.7109375" style="1" customWidth="1"/>
    <col min="6402" max="6402" width="16.85546875" style="1" customWidth="1"/>
    <col min="6403" max="6403" width="17.5703125" style="1" customWidth="1"/>
    <col min="6404" max="6404" width="13.85546875" style="1" customWidth="1"/>
    <col min="6405" max="6656" width="9.140625" style="1"/>
    <col min="6657" max="6657" width="21.7109375" style="1" customWidth="1"/>
    <col min="6658" max="6658" width="16.85546875" style="1" customWidth="1"/>
    <col min="6659" max="6659" width="17.5703125" style="1" customWidth="1"/>
    <col min="6660" max="6660" width="13.85546875" style="1" customWidth="1"/>
    <col min="6661" max="6912" width="9.140625" style="1"/>
    <col min="6913" max="6913" width="21.7109375" style="1" customWidth="1"/>
    <col min="6914" max="6914" width="16.85546875" style="1" customWidth="1"/>
    <col min="6915" max="6915" width="17.5703125" style="1" customWidth="1"/>
    <col min="6916" max="6916" width="13.85546875" style="1" customWidth="1"/>
    <col min="6917" max="7168" width="9.140625" style="1"/>
    <col min="7169" max="7169" width="21.7109375" style="1" customWidth="1"/>
    <col min="7170" max="7170" width="16.85546875" style="1" customWidth="1"/>
    <col min="7171" max="7171" width="17.5703125" style="1" customWidth="1"/>
    <col min="7172" max="7172" width="13.85546875" style="1" customWidth="1"/>
    <col min="7173" max="7424" width="9.140625" style="1"/>
    <col min="7425" max="7425" width="21.7109375" style="1" customWidth="1"/>
    <col min="7426" max="7426" width="16.85546875" style="1" customWidth="1"/>
    <col min="7427" max="7427" width="17.5703125" style="1" customWidth="1"/>
    <col min="7428" max="7428" width="13.85546875" style="1" customWidth="1"/>
    <col min="7429" max="7680" width="9.140625" style="1"/>
    <col min="7681" max="7681" width="21.7109375" style="1" customWidth="1"/>
    <col min="7682" max="7682" width="16.85546875" style="1" customWidth="1"/>
    <col min="7683" max="7683" width="17.5703125" style="1" customWidth="1"/>
    <col min="7684" max="7684" width="13.85546875" style="1" customWidth="1"/>
    <col min="7685" max="7936" width="9.140625" style="1"/>
    <col min="7937" max="7937" width="21.7109375" style="1" customWidth="1"/>
    <col min="7938" max="7938" width="16.85546875" style="1" customWidth="1"/>
    <col min="7939" max="7939" width="17.5703125" style="1" customWidth="1"/>
    <col min="7940" max="7940" width="13.85546875" style="1" customWidth="1"/>
    <col min="7941" max="8192" width="9.140625" style="1"/>
    <col min="8193" max="8193" width="21.7109375" style="1" customWidth="1"/>
    <col min="8194" max="8194" width="16.85546875" style="1" customWidth="1"/>
    <col min="8195" max="8195" width="17.5703125" style="1" customWidth="1"/>
    <col min="8196" max="8196" width="13.85546875" style="1" customWidth="1"/>
    <col min="8197" max="8448" width="9.140625" style="1"/>
    <col min="8449" max="8449" width="21.7109375" style="1" customWidth="1"/>
    <col min="8450" max="8450" width="16.85546875" style="1" customWidth="1"/>
    <col min="8451" max="8451" width="17.5703125" style="1" customWidth="1"/>
    <col min="8452" max="8452" width="13.85546875" style="1" customWidth="1"/>
    <col min="8453" max="8704" width="9.140625" style="1"/>
    <col min="8705" max="8705" width="21.7109375" style="1" customWidth="1"/>
    <col min="8706" max="8706" width="16.85546875" style="1" customWidth="1"/>
    <col min="8707" max="8707" width="17.5703125" style="1" customWidth="1"/>
    <col min="8708" max="8708" width="13.85546875" style="1" customWidth="1"/>
    <col min="8709" max="8960" width="9.140625" style="1"/>
    <col min="8961" max="8961" width="21.7109375" style="1" customWidth="1"/>
    <col min="8962" max="8962" width="16.85546875" style="1" customWidth="1"/>
    <col min="8963" max="8963" width="17.5703125" style="1" customWidth="1"/>
    <col min="8964" max="8964" width="13.85546875" style="1" customWidth="1"/>
    <col min="8965" max="9216" width="9.140625" style="1"/>
    <col min="9217" max="9217" width="21.7109375" style="1" customWidth="1"/>
    <col min="9218" max="9218" width="16.85546875" style="1" customWidth="1"/>
    <col min="9219" max="9219" width="17.5703125" style="1" customWidth="1"/>
    <col min="9220" max="9220" width="13.85546875" style="1" customWidth="1"/>
    <col min="9221" max="9472" width="9.140625" style="1"/>
    <col min="9473" max="9473" width="21.7109375" style="1" customWidth="1"/>
    <col min="9474" max="9474" width="16.85546875" style="1" customWidth="1"/>
    <col min="9475" max="9475" width="17.5703125" style="1" customWidth="1"/>
    <col min="9476" max="9476" width="13.85546875" style="1" customWidth="1"/>
    <col min="9477" max="9728" width="9.140625" style="1"/>
    <col min="9729" max="9729" width="21.7109375" style="1" customWidth="1"/>
    <col min="9730" max="9730" width="16.85546875" style="1" customWidth="1"/>
    <col min="9731" max="9731" width="17.5703125" style="1" customWidth="1"/>
    <col min="9732" max="9732" width="13.85546875" style="1" customWidth="1"/>
    <col min="9733" max="9984" width="9.140625" style="1"/>
    <col min="9985" max="9985" width="21.7109375" style="1" customWidth="1"/>
    <col min="9986" max="9986" width="16.85546875" style="1" customWidth="1"/>
    <col min="9987" max="9987" width="17.5703125" style="1" customWidth="1"/>
    <col min="9988" max="9988" width="13.85546875" style="1" customWidth="1"/>
    <col min="9989" max="10240" width="9.140625" style="1"/>
    <col min="10241" max="10241" width="21.7109375" style="1" customWidth="1"/>
    <col min="10242" max="10242" width="16.85546875" style="1" customWidth="1"/>
    <col min="10243" max="10243" width="17.5703125" style="1" customWidth="1"/>
    <col min="10244" max="10244" width="13.85546875" style="1" customWidth="1"/>
    <col min="10245" max="10496" width="9.140625" style="1"/>
    <col min="10497" max="10497" width="21.7109375" style="1" customWidth="1"/>
    <col min="10498" max="10498" width="16.85546875" style="1" customWidth="1"/>
    <col min="10499" max="10499" width="17.5703125" style="1" customWidth="1"/>
    <col min="10500" max="10500" width="13.85546875" style="1" customWidth="1"/>
    <col min="10501" max="10752" width="9.140625" style="1"/>
    <col min="10753" max="10753" width="21.7109375" style="1" customWidth="1"/>
    <col min="10754" max="10754" width="16.85546875" style="1" customWidth="1"/>
    <col min="10755" max="10755" width="17.5703125" style="1" customWidth="1"/>
    <col min="10756" max="10756" width="13.85546875" style="1" customWidth="1"/>
    <col min="10757" max="11008" width="9.140625" style="1"/>
    <col min="11009" max="11009" width="21.7109375" style="1" customWidth="1"/>
    <col min="11010" max="11010" width="16.85546875" style="1" customWidth="1"/>
    <col min="11011" max="11011" width="17.5703125" style="1" customWidth="1"/>
    <col min="11012" max="11012" width="13.85546875" style="1" customWidth="1"/>
    <col min="11013" max="11264" width="9.140625" style="1"/>
    <col min="11265" max="11265" width="21.7109375" style="1" customWidth="1"/>
    <col min="11266" max="11266" width="16.85546875" style="1" customWidth="1"/>
    <col min="11267" max="11267" width="17.5703125" style="1" customWidth="1"/>
    <col min="11268" max="11268" width="13.85546875" style="1" customWidth="1"/>
    <col min="11269" max="11520" width="9.140625" style="1"/>
    <col min="11521" max="11521" width="21.7109375" style="1" customWidth="1"/>
    <col min="11522" max="11522" width="16.85546875" style="1" customWidth="1"/>
    <col min="11523" max="11523" width="17.5703125" style="1" customWidth="1"/>
    <col min="11524" max="11524" width="13.85546875" style="1" customWidth="1"/>
    <col min="11525" max="11776" width="9.140625" style="1"/>
    <col min="11777" max="11777" width="21.7109375" style="1" customWidth="1"/>
    <col min="11778" max="11778" width="16.85546875" style="1" customWidth="1"/>
    <col min="11779" max="11779" width="17.5703125" style="1" customWidth="1"/>
    <col min="11780" max="11780" width="13.85546875" style="1" customWidth="1"/>
    <col min="11781" max="12032" width="9.140625" style="1"/>
    <col min="12033" max="12033" width="21.7109375" style="1" customWidth="1"/>
    <col min="12034" max="12034" width="16.85546875" style="1" customWidth="1"/>
    <col min="12035" max="12035" width="17.5703125" style="1" customWidth="1"/>
    <col min="12036" max="12036" width="13.85546875" style="1" customWidth="1"/>
    <col min="12037" max="12288" width="9.140625" style="1"/>
    <col min="12289" max="12289" width="21.7109375" style="1" customWidth="1"/>
    <col min="12290" max="12290" width="16.85546875" style="1" customWidth="1"/>
    <col min="12291" max="12291" width="17.5703125" style="1" customWidth="1"/>
    <col min="12292" max="12292" width="13.85546875" style="1" customWidth="1"/>
    <col min="12293" max="12544" width="9.140625" style="1"/>
    <col min="12545" max="12545" width="21.7109375" style="1" customWidth="1"/>
    <col min="12546" max="12546" width="16.85546875" style="1" customWidth="1"/>
    <col min="12547" max="12547" width="17.5703125" style="1" customWidth="1"/>
    <col min="12548" max="12548" width="13.85546875" style="1" customWidth="1"/>
    <col min="12549" max="12800" width="9.140625" style="1"/>
    <col min="12801" max="12801" width="21.7109375" style="1" customWidth="1"/>
    <col min="12802" max="12802" width="16.85546875" style="1" customWidth="1"/>
    <col min="12803" max="12803" width="17.5703125" style="1" customWidth="1"/>
    <col min="12804" max="12804" width="13.85546875" style="1" customWidth="1"/>
    <col min="12805" max="13056" width="9.140625" style="1"/>
    <col min="13057" max="13057" width="21.7109375" style="1" customWidth="1"/>
    <col min="13058" max="13058" width="16.85546875" style="1" customWidth="1"/>
    <col min="13059" max="13059" width="17.5703125" style="1" customWidth="1"/>
    <col min="13060" max="13060" width="13.85546875" style="1" customWidth="1"/>
    <col min="13061" max="13312" width="9.140625" style="1"/>
    <col min="13313" max="13313" width="21.7109375" style="1" customWidth="1"/>
    <col min="13314" max="13314" width="16.85546875" style="1" customWidth="1"/>
    <col min="13315" max="13315" width="17.5703125" style="1" customWidth="1"/>
    <col min="13316" max="13316" width="13.85546875" style="1" customWidth="1"/>
    <col min="13317" max="13568" width="9.140625" style="1"/>
    <col min="13569" max="13569" width="21.7109375" style="1" customWidth="1"/>
    <col min="13570" max="13570" width="16.85546875" style="1" customWidth="1"/>
    <col min="13571" max="13571" width="17.5703125" style="1" customWidth="1"/>
    <col min="13572" max="13572" width="13.85546875" style="1" customWidth="1"/>
    <col min="13573" max="13824" width="9.140625" style="1"/>
    <col min="13825" max="13825" width="21.7109375" style="1" customWidth="1"/>
    <col min="13826" max="13826" width="16.85546875" style="1" customWidth="1"/>
    <col min="13827" max="13827" width="17.5703125" style="1" customWidth="1"/>
    <col min="13828" max="13828" width="13.85546875" style="1" customWidth="1"/>
    <col min="13829" max="14080" width="9.140625" style="1"/>
    <col min="14081" max="14081" width="21.7109375" style="1" customWidth="1"/>
    <col min="14082" max="14082" width="16.85546875" style="1" customWidth="1"/>
    <col min="14083" max="14083" width="17.5703125" style="1" customWidth="1"/>
    <col min="14084" max="14084" width="13.85546875" style="1" customWidth="1"/>
    <col min="14085" max="14336" width="9.140625" style="1"/>
    <col min="14337" max="14337" width="21.7109375" style="1" customWidth="1"/>
    <col min="14338" max="14338" width="16.85546875" style="1" customWidth="1"/>
    <col min="14339" max="14339" width="17.5703125" style="1" customWidth="1"/>
    <col min="14340" max="14340" width="13.85546875" style="1" customWidth="1"/>
    <col min="14341" max="14592" width="9.140625" style="1"/>
    <col min="14593" max="14593" width="21.7109375" style="1" customWidth="1"/>
    <col min="14594" max="14594" width="16.85546875" style="1" customWidth="1"/>
    <col min="14595" max="14595" width="17.5703125" style="1" customWidth="1"/>
    <col min="14596" max="14596" width="13.85546875" style="1" customWidth="1"/>
    <col min="14597" max="14848" width="9.140625" style="1"/>
    <col min="14849" max="14849" width="21.7109375" style="1" customWidth="1"/>
    <col min="14850" max="14850" width="16.85546875" style="1" customWidth="1"/>
    <col min="14851" max="14851" width="17.5703125" style="1" customWidth="1"/>
    <col min="14852" max="14852" width="13.85546875" style="1" customWidth="1"/>
    <col min="14853" max="15104" width="9.140625" style="1"/>
    <col min="15105" max="15105" width="21.7109375" style="1" customWidth="1"/>
    <col min="15106" max="15106" width="16.85546875" style="1" customWidth="1"/>
    <col min="15107" max="15107" width="17.5703125" style="1" customWidth="1"/>
    <col min="15108" max="15108" width="13.85546875" style="1" customWidth="1"/>
    <col min="15109" max="15360" width="9.140625" style="1"/>
    <col min="15361" max="15361" width="21.7109375" style="1" customWidth="1"/>
    <col min="15362" max="15362" width="16.85546875" style="1" customWidth="1"/>
    <col min="15363" max="15363" width="17.5703125" style="1" customWidth="1"/>
    <col min="15364" max="15364" width="13.85546875" style="1" customWidth="1"/>
    <col min="15365" max="15616" width="9.140625" style="1"/>
    <col min="15617" max="15617" width="21.7109375" style="1" customWidth="1"/>
    <col min="15618" max="15618" width="16.85546875" style="1" customWidth="1"/>
    <col min="15619" max="15619" width="17.5703125" style="1" customWidth="1"/>
    <col min="15620" max="15620" width="13.85546875" style="1" customWidth="1"/>
    <col min="15621" max="15872" width="9.140625" style="1"/>
    <col min="15873" max="15873" width="21.7109375" style="1" customWidth="1"/>
    <col min="15874" max="15874" width="16.85546875" style="1" customWidth="1"/>
    <col min="15875" max="15875" width="17.5703125" style="1" customWidth="1"/>
    <col min="15876" max="15876" width="13.85546875" style="1" customWidth="1"/>
    <col min="15877" max="16128" width="9.140625" style="1"/>
    <col min="16129" max="16129" width="21.7109375" style="1" customWidth="1"/>
    <col min="16130" max="16130" width="16.85546875" style="1" customWidth="1"/>
    <col min="16131" max="16131" width="17.5703125" style="1" customWidth="1"/>
    <col min="16132" max="16132" width="13.85546875" style="1" customWidth="1"/>
    <col min="16133" max="16384" width="9.140625" style="1"/>
  </cols>
  <sheetData>
    <row r="1" spans="1:9" s="63" customFormat="1" ht="15" customHeight="1" x14ac:dyDescent="0.2">
      <c r="A1" s="61" t="s">
        <v>893</v>
      </c>
      <c r="B1" s="61"/>
      <c r="C1" s="64"/>
      <c r="D1" s="88"/>
    </row>
    <row r="2" spans="1:9" s="63" customFormat="1" ht="15" customHeight="1" x14ac:dyDescent="0.2">
      <c r="C2" s="64"/>
    </row>
    <row r="3" spans="1:9" s="63" customFormat="1" ht="15" customHeight="1" x14ac:dyDescent="0.2">
      <c r="A3" s="95" t="s">
        <v>894</v>
      </c>
      <c r="B3" s="47"/>
      <c r="C3" s="64"/>
    </row>
    <row r="4" spans="1:9" s="63" customFormat="1" ht="15" customHeight="1" x14ac:dyDescent="0.2">
      <c r="A4" s="47"/>
      <c r="B4" s="47"/>
      <c r="C4" s="64"/>
    </row>
    <row r="5" spans="1:9" s="88" customFormat="1" ht="15" customHeight="1" x14ac:dyDescent="0.25">
      <c r="A5" s="94"/>
      <c r="B5" s="94"/>
      <c r="C5" s="167" t="s">
        <v>869</v>
      </c>
      <c r="D5" s="167"/>
      <c r="E5" s="166" t="s">
        <v>870</v>
      </c>
      <c r="F5" s="166"/>
    </row>
    <row r="6" spans="1:9" s="93" customFormat="1" ht="33.75" x14ac:dyDescent="0.25">
      <c r="A6" s="97" t="s">
        <v>858</v>
      </c>
      <c r="B6" s="101" t="s">
        <v>856</v>
      </c>
      <c r="C6" s="91" t="s">
        <v>857</v>
      </c>
      <c r="D6" s="91" t="s">
        <v>876</v>
      </c>
      <c r="E6" s="102" t="s">
        <v>897</v>
      </c>
      <c r="F6" s="91" t="s">
        <v>876</v>
      </c>
      <c r="G6" s="112"/>
      <c r="H6" s="112"/>
      <c r="I6" s="112"/>
    </row>
    <row r="7" spans="1:9" x14ac:dyDescent="0.2">
      <c r="A7" s="113" t="s">
        <v>18</v>
      </c>
      <c r="B7" s="114">
        <v>51</v>
      </c>
      <c r="C7" s="114">
        <v>133</v>
      </c>
      <c r="D7" s="65">
        <v>0.49</v>
      </c>
      <c r="E7" s="115">
        <v>39</v>
      </c>
      <c r="F7" s="116">
        <v>1.9607843137254902E-2</v>
      </c>
      <c r="G7" s="117"/>
      <c r="H7" s="118"/>
      <c r="I7" s="118"/>
    </row>
    <row r="8" spans="1:9" ht="22.5" x14ac:dyDescent="0.2">
      <c r="A8" s="113" t="s">
        <v>11</v>
      </c>
      <c r="B8" s="114">
        <v>30</v>
      </c>
      <c r="C8" s="114">
        <v>43</v>
      </c>
      <c r="D8" s="65">
        <v>0.26</v>
      </c>
      <c r="E8" s="119">
        <v>6</v>
      </c>
      <c r="F8" s="120">
        <v>0</v>
      </c>
      <c r="G8" s="114"/>
      <c r="H8" s="118"/>
      <c r="I8" s="118"/>
    </row>
    <row r="9" spans="1:9" x14ac:dyDescent="0.2">
      <c r="A9" s="113" t="s">
        <v>12</v>
      </c>
      <c r="B9" s="114">
        <v>72</v>
      </c>
      <c r="C9" s="114">
        <v>317</v>
      </c>
      <c r="D9" s="65">
        <v>0.96</v>
      </c>
      <c r="E9" s="119">
        <v>180</v>
      </c>
      <c r="F9" s="120">
        <v>0.31944444444444398</v>
      </c>
      <c r="G9" s="114"/>
      <c r="H9" s="118"/>
      <c r="I9" s="118"/>
    </row>
    <row r="10" spans="1:9" ht="22.5" x14ac:dyDescent="0.2">
      <c r="A10" s="113" t="s">
        <v>13</v>
      </c>
      <c r="B10" s="114">
        <v>19</v>
      </c>
      <c r="C10" s="114">
        <v>8</v>
      </c>
      <c r="D10" s="65">
        <v>0</v>
      </c>
      <c r="E10" s="119">
        <v>0</v>
      </c>
      <c r="F10" s="120">
        <v>0</v>
      </c>
      <c r="G10" s="114"/>
      <c r="H10" s="118"/>
      <c r="I10" s="118"/>
    </row>
    <row r="11" spans="1:9" x14ac:dyDescent="0.2">
      <c r="A11" s="113" t="s">
        <v>14</v>
      </c>
      <c r="B11" s="114">
        <v>12</v>
      </c>
      <c r="C11" s="114">
        <v>15</v>
      </c>
      <c r="D11" s="65">
        <v>0.08</v>
      </c>
      <c r="E11" s="119">
        <v>6</v>
      </c>
      <c r="F11" s="120">
        <v>8.3333333333333301E-2</v>
      </c>
      <c r="G11" s="114"/>
      <c r="H11" s="118"/>
      <c r="I11" s="118"/>
    </row>
    <row r="12" spans="1:9" ht="22.5" x14ac:dyDescent="0.2">
      <c r="A12" s="113" t="s">
        <v>15</v>
      </c>
      <c r="B12" s="114">
        <v>43</v>
      </c>
      <c r="C12" s="114">
        <v>165</v>
      </c>
      <c r="D12" s="65">
        <v>0.79</v>
      </c>
      <c r="E12" s="119">
        <v>68</v>
      </c>
      <c r="F12" s="120">
        <v>0.162790697674419</v>
      </c>
      <c r="G12" s="114"/>
      <c r="H12" s="118"/>
      <c r="I12" s="118"/>
    </row>
    <row r="13" spans="1:9" x14ac:dyDescent="0.2">
      <c r="A13" s="113" t="s">
        <v>16</v>
      </c>
      <c r="B13" s="114">
        <v>66</v>
      </c>
      <c r="C13" s="114">
        <v>249</v>
      </c>
      <c r="D13" s="65">
        <v>0.82</v>
      </c>
      <c r="E13" s="119">
        <v>122</v>
      </c>
      <c r="F13" s="120">
        <v>0.12121212121212099</v>
      </c>
      <c r="G13" s="114"/>
      <c r="H13" s="118"/>
      <c r="I13" s="118"/>
    </row>
    <row r="14" spans="1:9" x14ac:dyDescent="0.2">
      <c r="A14" s="121" t="s">
        <v>17</v>
      </c>
      <c r="B14" s="122">
        <v>55</v>
      </c>
      <c r="C14" s="122">
        <v>133</v>
      </c>
      <c r="D14" s="75">
        <v>0.49</v>
      </c>
      <c r="E14" s="123">
        <v>24</v>
      </c>
      <c r="F14" s="124">
        <v>1.8181818181818198E-2</v>
      </c>
      <c r="G14" s="114"/>
      <c r="H14" s="118"/>
      <c r="I14" s="118"/>
    </row>
    <row r="15" spans="1:9" x14ac:dyDescent="0.2">
      <c r="A15" s="140"/>
      <c r="B15" s="114"/>
      <c r="C15" s="114"/>
      <c r="D15" s="141"/>
      <c r="E15" s="142"/>
      <c r="F15" s="143"/>
      <c r="G15" s="114"/>
      <c r="H15" s="118"/>
      <c r="I15" s="118"/>
    </row>
    <row r="16" spans="1:9" x14ac:dyDescent="0.2">
      <c r="A16" s="140"/>
      <c r="B16" s="114"/>
      <c r="C16" s="114"/>
      <c r="D16" s="141"/>
      <c r="E16" s="142"/>
      <c r="F16" s="143"/>
      <c r="G16" s="114"/>
      <c r="H16" s="118"/>
      <c r="I16" s="118"/>
    </row>
    <row r="17" spans="1:4" x14ac:dyDescent="0.2">
      <c r="A17" s="134" t="s">
        <v>903</v>
      </c>
      <c r="D17" s="74"/>
    </row>
    <row r="18" spans="1:4" x14ac:dyDescent="0.2">
      <c r="A18" s="134"/>
      <c r="D18" s="74"/>
    </row>
    <row r="19" spans="1:4" x14ac:dyDescent="0.2">
      <c r="A19" s="168" t="s">
        <v>910</v>
      </c>
      <c r="B19" s="168"/>
      <c r="C19" s="168"/>
      <c r="D19" s="168"/>
    </row>
    <row r="21" spans="1:4" ht="12" customHeight="1" x14ac:dyDescent="0.2">
      <c r="A21" s="1" t="s">
        <v>898</v>
      </c>
    </row>
  </sheetData>
  <mergeCells count="3">
    <mergeCell ref="E5:F5"/>
    <mergeCell ref="C5:D5"/>
    <mergeCell ref="A19:D19"/>
  </mergeCells>
  <hyperlinks>
    <hyperlink ref="A19:D19" r:id="rId1" display="Details of the allocation of areas to 2011 Census area classification supergroups can be found on ONS Website " xr:uid="{5CE8FD83-26DA-45F3-8112-FA342AFFE04F}"/>
  </hyperlinks>
  <pageMargins left="0.7" right="0.7" top="0.75" bottom="0.75" header="0.3" footer="0.3"/>
  <pageSetup paperSize="9" orientation="portrait"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49662D-943B-4E92-902E-5DAF893ED9B9}">
  <dimension ref="A1:P50"/>
  <sheetViews>
    <sheetView workbookViewId="0">
      <selection activeCell="D30" sqref="D30"/>
    </sheetView>
  </sheetViews>
  <sheetFormatPr defaultColWidth="8.85546875" defaultRowHeight="11.25" x14ac:dyDescent="0.2"/>
  <cols>
    <col min="1" max="1" width="39.42578125" style="130" customWidth="1"/>
    <col min="2" max="9" width="11.85546875" style="133" customWidth="1"/>
    <col min="10" max="15" width="11.85546875" style="1" customWidth="1"/>
    <col min="16" max="16384" width="8.85546875" style="1"/>
  </cols>
  <sheetData>
    <row r="1" spans="1:16" s="63" customFormat="1" ht="15" customHeight="1" x14ac:dyDescent="0.2">
      <c r="A1" s="61" t="s">
        <v>899</v>
      </c>
      <c r="B1" s="64"/>
    </row>
    <row r="3" spans="1:16" s="63" customFormat="1" ht="15" customHeight="1" x14ac:dyDescent="0.2">
      <c r="A3" s="95" t="s">
        <v>894</v>
      </c>
      <c r="B3" s="64"/>
    </row>
    <row r="4" spans="1:16" s="63" customFormat="1" ht="15" customHeight="1" x14ac:dyDescent="0.2">
      <c r="A4" s="95"/>
      <c r="B4" s="64"/>
    </row>
    <row r="5" spans="1:16" s="63" customFormat="1" ht="15" customHeight="1" x14ac:dyDescent="0.2">
      <c r="A5" s="47"/>
      <c r="B5" s="170" t="s">
        <v>869</v>
      </c>
      <c r="C5" s="170"/>
      <c r="D5" s="170"/>
      <c r="E5" s="170"/>
      <c r="F5" s="170"/>
      <c r="G5" s="170"/>
      <c r="H5" s="170"/>
      <c r="I5" s="170"/>
      <c r="J5" s="170" t="s">
        <v>870</v>
      </c>
      <c r="K5" s="171"/>
      <c r="L5" s="171"/>
      <c r="M5" s="171"/>
      <c r="N5" s="171"/>
      <c r="O5" s="171"/>
    </row>
    <row r="6" spans="1:16" s="128" customFormat="1" ht="45" x14ac:dyDescent="0.25">
      <c r="A6" s="125" t="s">
        <v>7</v>
      </c>
      <c r="B6" s="126" t="s">
        <v>8</v>
      </c>
      <c r="C6" s="126" t="s">
        <v>1</v>
      </c>
      <c r="D6" s="126" t="s">
        <v>2</v>
      </c>
      <c r="E6" s="126" t="s">
        <v>3</v>
      </c>
      <c r="F6" s="126" t="s">
        <v>4</v>
      </c>
      <c r="G6" s="126" t="s">
        <v>5</v>
      </c>
      <c r="H6" s="126" t="s">
        <v>6</v>
      </c>
      <c r="I6" s="126" t="s">
        <v>9</v>
      </c>
      <c r="J6" s="127" t="s">
        <v>834</v>
      </c>
      <c r="K6" s="126" t="s">
        <v>836</v>
      </c>
      <c r="L6" s="126" t="s">
        <v>879</v>
      </c>
      <c r="M6" s="126" t="s">
        <v>880</v>
      </c>
      <c r="N6" s="126" t="s">
        <v>881</v>
      </c>
      <c r="O6" s="126" t="s">
        <v>882</v>
      </c>
    </row>
    <row r="7" spans="1:16" x14ac:dyDescent="0.2">
      <c r="A7" s="129" t="s">
        <v>10</v>
      </c>
      <c r="B7" s="156">
        <v>0.34</v>
      </c>
      <c r="C7" s="156">
        <v>0.62</v>
      </c>
      <c r="D7" s="156">
        <v>0</v>
      </c>
      <c r="E7" s="156">
        <v>0.01</v>
      </c>
      <c r="F7" s="156">
        <v>0.01</v>
      </c>
      <c r="G7" s="156">
        <v>0.02</v>
      </c>
      <c r="H7" s="156">
        <v>0</v>
      </c>
      <c r="I7" s="156">
        <v>0</v>
      </c>
      <c r="J7" s="157">
        <v>0.86</v>
      </c>
      <c r="K7" s="65">
        <v>0.06</v>
      </c>
      <c r="L7" s="65">
        <v>0.02</v>
      </c>
      <c r="M7" s="65">
        <v>0.05</v>
      </c>
      <c r="N7" s="65">
        <v>0.01</v>
      </c>
      <c r="O7" s="65">
        <v>0.01</v>
      </c>
      <c r="P7" s="105"/>
    </row>
    <row r="8" spans="1:16" x14ac:dyDescent="0.2">
      <c r="A8" s="129" t="s">
        <v>11</v>
      </c>
      <c r="B8" s="156">
        <v>0.37</v>
      </c>
      <c r="C8" s="156">
        <v>0.54</v>
      </c>
      <c r="D8" s="156">
        <v>0.01</v>
      </c>
      <c r="E8" s="156">
        <v>0.01</v>
      </c>
      <c r="F8" s="156">
        <v>0</v>
      </c>
      <c r="G8" s="156">
        <v>0.05</v>
      </c>
      <c r="H8" s="156">
        <v>0.01</v>
      </c>
      <c r="I8" s="156">
        <v>0</v>
      </c>
      <c r="J8" s="157">
        <v>0.79</v>
      </c>
      <c r="K8" s="65">
        <v>0.06</v>
      </c>
      <c r="L8" s="65">
        <v>0.03</v>
      </c>
      <c r="M8" s="65">
        <v>0.08</v>
      </c>
      <c r="N8" s="65">
        <v>0.03</v>
      </c>
      <c r="O8" s="65">
        <v>0.01</v>
      </c>
    </row>
    <row r="9" spans="1:16" x14ac:dyDescent="0.2">
      <c r="A9" s="129" t="s">
        <v>12</v>
      </c>
      <c r="B9" s="156">
        <v>0.33</v>
      </c>
      <c r="C9" s="156">
        <v>0.65</v>
      </c>
      <c r="D9" s="156">
        <v>0</v>
      </c>
      <c r="E9" s="156">
        <v>0</v>
      </c>
      <c r="F9" s="156">
        <v>0</v>
      </c>
      <c r="G9" s="156">
        <v>0</v>
      </c>
      <c r="H9" s="156">
        <v>0</v>
      </c>
      <c r="I9" s="156">
        <v>0</v>
      </c>
      <c r="J9" s="157">
        <v>0.95</v>
      </c>
      <c r="K9" s="65">
        <v>0.03</v>
      </c>
      <c r="L9" s="65">
        <v>0.01</v>
      </c>
      <c r="M9" s="65">
        <v>0.01</v>
      </c>
      <c r="N9" s="65">
        <v>0</v>
      </c>
      <c r="O9" s="65">
        <v>0</v>
      </c>
    </row>
    <row r="10" spans="1:16" x14ac:dyDescent="0.2">
      <c r="A10" s="129" t="s">
        <v>13</v>
      </c>
      <c r="B10" s="156">
        <v>0.24</v>
      </c>
      <c r="C10" s="156">
        <v>0.46</v>
      </c>
      <c r="D10" s="156">
        <v>0.01</v>
      </c>
      <c r="E10" s="156">
        <v>7.0000000000000007E-2</v>
      </c>
      <c r="F10" s="156">
        <v>0.02</v>
      </c>
      <c r="G10" s="156">
        <v>0.17</v>
      </c>
      <c r="H10" s="156">
        <v>0.03</v>
      </c>
      <c r="I10" s="156">
        <v>0.01</v>
      </c>
      <c r="J10" s="157">
        <v>0.41</v>
      </c>
      <c r="K10" s="65">
        <v>0.11</v>
      </c>
      <c r="L10" s="65">
        <v>0.05</v>
      </c>
      <c r="M10" s="65">
        <v>0.26</v>
      </c>
      <c r="N10" s="65">
        <v>0.13</v>
      </c>
      <c r="O10" s="65">
        <v>0.03</v>
      </c>
    </row>
    <row r="11" spans="1:16" x14ac:dyDescent="0.2">
      <c r="A11" s="129" t="s">
        <v>14</v>
      </c>
      <c r="B11" s="156">
        <v>0.36</v>
      </c>
      <c r="C11" s="156">
        <v>0.45</v>
      </c>
      <c r="D11" s="156">
        <v>0.01</v>
      </c>
      <c r="E11" s="156">
        <v>0.01</v>
      </c>
      <c r="F11" s="156">
        <v>0.02</v>
      </c>
      <c r="G11" s="156">
        <v>0.13</v>
      </c>
      <c r="H11" s="156">
        <v>0</v>
      </c>
      <c r="I11" s="156">
        <v>0</v>
      </c>
      <c r="J11" s="157">
        <v>0.41</v>
      </c>
      <c r="K11" s="65">
        <v>0.2</v>
      </c>
      <c r="L11" s="65">
        <v>0.06</v>
      </c>
      <c r="M11" s="65">
        <v>0.13</v>
      </c>
      <c r="N11" s="65">
        <v>0.15</v>
      </c>
      <c r="O11" s="65">
        <v>0.04</v>
      </c>
    </row>
    <row r="12" spans="1:16" x14ac:dyDescent="0.2">
      <c r="A12" s="129" t="s">
        <v>15</v>
      </c>
      <c r="B12" s="156">
        <v>0.31</v>
      </c>
      <c r="C12" s="156">
        <v>0.66</v>
      </c>
      <c r="D12" s="156">
        <v>0</v>
      </c>
      <c r="E12" s="156">
        <v>0</v>
      </c>
      <c r="F12" s="156">
        <v>0</v>
      </c>
      <c r="G12" s="156">
        <v>0.01</v>
      </c>
      <c r="H12" s="156">
        <v>0</v>
      </c>
      <c r="I12" s="156">
        <v>0</v>
      </c>
      <c r="J12" s="157">
        <v>0.95</v>
      </c>
      <c r="K12" s="65">
        <v>0.02</v>
      </c>
      <c r="L12" s="65">
        <v>0.01</v>
      </c>
      <c r="M12" s="65">
        <v>0.02</v>
      </c>
      <c r="N12" s="65">
        <v>0</v>
      </c>
      <c r="O12" s="65">
        <v>0</v>
      </c>
    </row>
    <row r="13" spans="1:16" x14ac:dyDescent="0.2">
      <c r="A13" s="129" t="s">
        <v>16</v>
      </c>
      <c r="B13" s="156">
        <v>0.33</v>
      </c>
      <c r="C13" s="156">
        <v>0.65</v>
      </c>
      <c r="D13" s="156">
        <v>0</v>
      </c>
      <c r="E13" s="156">
        <v>0.01</v>
      </c>
      <c r="F13" s="156">
        <v>0</v>
      </c>
      <c r="G13" s="156">
        <v>0.01</v>
      </c>
      <c r="H13" s="156">
        <v>0</v>
      </c>
      <c r="I13" s="156">
        <v>0</v>
      </c>
      <c r="J13" s="157">
        <v>0.93</v>
      </c>
      <c r="K13" s="65">
        <v>0.03</v>
      </c>
      <c r="L13" s="65">
        <v>0.01</v>
      </c>
      <c r="M13" s="65">
        <v>0.02</v>
      </c>
      <c r="N13" s="65">
        <v>0.01</v>
      </c>
      <c r="O13" s="65">
        <v>0</v>
      </c>
    </row>
    <row r="14" spans="1:16" x14ac:dyDescent="0.2">
      <c r="A14" s="129" t="s">
        <v>17</v>
      </c>
      <c r="B14" s="156">
        <v>0.31</v>
      </c>
      <c r="C14" s="156">
        <v>0.57999999999999996</v>
      </c>
      <c r="D14" s="156">
        <v>0</v>
      </c>
      <c r="E14" s="156">
        <v>0.01</v>
      </c>
      <c r="F14" s="156">
        <v>0</v>
      </c>
      <c r="G14" s="156">
        <v>7.0000000000000007E-2</v>
      </c>
      <c r="H14" s="156">
        <v>0.01</v>
      </c>
      <c r="I14" s="156">
        <v>0</v>
      </c>
      <c r="J14" s="157">
        <v>0.79</v>
      </c>
      <c r="K14" s="65">
        <v>0.04</v>
      </c>
      <c r="L14" s="65">
        <v>0.02</v>
      </c>
      <c r="M14" s="65">
        <v>0.1</v>
      </c>
      <c r="N14" s="65">
        <v>0.03</v>
      </c>
      <c r="O14" s="65">
        <v>0.01</v>
      </c>
    </row>
    <row r="15" spans="1:16" x14ac:dyDescent="0.2">
      <c r="B15" s="158"/>
      <c r="C15" s="158"/>
      <c r="D15" s="158"/>
      <c r="E15" s="158"/>
      <c r="F15" s="158"/>
      <c r="G15" s="158"/>
      <c r="H15" s="158"/>
      <c r="I15" s="158"/>
      <c r="J15" s="132"/>
      <c r="K15" s="132"/>
      <c r="L15" s="132"/>
      <c r="M15" s="132"/>
      <c r="N15" s="132"/>
      <c r="O15" s="132"/>
    </row>
    <row r="16" spans="1:16" ht="9.6" customHeight="1" x14ac:dyDescent="0.2">
      <c r="B16" s="158"/>
      <c r="C16" s="158"/>
      <c r="D16" s="158"/>
      <c r="E16" s="158"/>
      <c r="F16" s="158"/>
      <c r="G16" s="158"/>
      <c r="H16" s="158"/>
      <c r="I16" s="158"/>
      <c r="J16" s="132"/>
      <c r="K16" s="132"/>
      <c r="L16" s="132"/>
      <c r="M16" s="132"/>
      <c r="N16" s="132"/>
      <c r="O16" s="132"/>
    </row>
    <row r="17" spans="1:15" s="93" customFormat="1" ht="16.149999999999999" customHeight="1" x14ac:dyDescent="0.25">
      <c r="A17" s="108"/>
      <c r="B17" s="172" t="s">
        <v>869</v>
      </c>
      <c r="C17" s="173"/>
      <c r="D17" s="173"/>
      <c r="E17" s="173"/>
      <c r="F17" s="173"/>
      <c r="G17" s="173"/>
      <c r="H17" s="173"/>
      <c r="I17" s="173"/>
      <c r="J17" s="174" t="s">
        <v>870</v>
      </c>
      <c r="K17" s="174"/>
      <c r="L17" s="174"/>
      <c r="M17" s="174"/>
      <c r="N17" s="174"/>
      <c r="O17" s="174"/>
    </row>
    <row r="18" spans="1:15" s="93" customFormat="1" ht="45" x14ac:dyDescent="0.25">
      <c r="A18" s="125" t="s">
        <v>901</v>
      </c>
      <c r="B18" s="159" t="s">
        <v>8</v>
      </c>
      <c r="C18" s="159" t="s">
        <v>1</v>
      </c>
      <c r="D18" s="126" t="s">
        <v>2</v>
      </c>
      <c r="E18" s="159" t="s">
        <v>3</v>
      </c>
      <c r="F18" s="159" t="s">
        <v>4</v>
      </c>
      <c r="G18" s="159" t="s">
        <v>5</v>
      </c>
      <c r="H18" s="159" t="s">
        <v>6</v>
      </c>
      <c r="I18" s="159" t="s">
        <v>9</v>
      </c>
      <c r="J18" s="160" t="s">
        <v>834</v>
      </c>
      <c r="K18" s="159" t="s">
        <v>836</v>
      </c>
      <c r="L18" s="159" t="s">
        <v>879</v>
      </c>
      <c r="M18" s="159" t="s">
        <v>880</v>
      </c>
      <c r="N18" s="159" t="s">
        <v>881</v>
      </c>
      <c r="O18" s="159" t="s">
        <v>882</v>
      </c>
    </row>
    <row r="19" spans="1:15" x14ac:dyDescent="0.2">
      <c r="A19" s="129" t="s">
        <v>18</v>
      </c>
      <c r="B19" s="156">
        <v>0.35</v>
      </c>
      <c r="C19" s="156">
        <v>0.6</v>
      </c>
      <c r="D19" s="156">
        <v>0</v>
      </c>
      <c r="E19" s="156">
        <v>0.01</v>
      </c>
      <c r="F19" s="156">
        <v>0.01</v>
      </c>
      <c r="G19" s="156">
        <v>0.02</v>
      </c>
      <c r="H19" s="156">
        <v>0</v>
      </c>
      <c r="I19" s="156">
        <v>0.01</v>
      </c>
      <c r="J19" s="157">
        <v>0.85</v>
      </c>
      <c r="K19" s="65">
        <v>0.06</v>
      </c>
      <c r="L19" s="65">
        <v>0.02</v>
      </c>
      <c r="M19" s="65">
        <v>0.04</v>
      </c>
      <c r="N19" s="65">
        <v>0.01</v>
      </c>
      <c r="O19" s="65">
        <v>0.01</v>
      </c>
    </row>
    <row r="20" spans="1:15" x14ac:dyDescent="0.2">
      <c r="A20" s="129" t="s">
        <v>11</v>
      </c>
      <c r="B20" s="156">
        <v>0.38</v>
      </c>
      <c r="C20" s="156">
        <v>0.51</v>
      </c>
      <c r="D20" s="156">
        <v>0.01</v>
      </c>
      <c r="E20" s="156">
        <v>0.01</v>
      </c>
      <c r="F20" s="156">
        <v>0</v>
      </c>
      <c r="G20" s="156">
        <v>0.06</v>
      </c>
      <c r="H20" s="156">
        <v>0.01</v>
      </c>
      <c r="I20" s="156">
        <v>0.02</v>
      </c>
      <c r="J20" s="157">
        <v>0.78</v>
      </c>
      <c r="K20" s="65">
        <v>0.06</v>
      </c>
      <c r="L20" s="65">
        <v>0.02</v>
      </c>
      <c r="M20" s="65">
        <v>0.08</v>
      </c>
      <c r="N20" s="65">
        <v>0.03</v>
      </c>
      <c r="O20" s="65">
        <v>0.02</v>
      </c>
    </row>
    <row r="21" spans="1:15" x14ac:dyDescent="0.2">
      <c r="A21" s="129" t="s">
        <v>12</v>
      </c>
      <c r="B21" s="156">
        <v>0.36</v>
      </c>
      <c r="C21" s="156">
        <v>0.62</v>
      </c>
      <c r="D21" s="156">
        <v>0</v>
      </c>
      <c r="E21" s="156">
        <v>0</v>
      </c>
      <c r="F21" s="156">
        <v>0</v>
      </c>
      <c r="G21" s="156">
        <v>0</v>
      </c>
      <c r="H21" s="156">
        <v>0</v>
      </c>
      <c r="I21" s="156">
        <v>0.02</v>
      </c>
      <c r="J21" s="157">
        <v>0.95</v>
      </c>
      <c r="K21" s="65">
        <v>0.03</v>
      </c>
      <c r="L21" s="65">
        <v>0</v>
      </c>
      <c r="M21" s="65">
        <v>0.01</v>
      </c>
      <c r="N21" s="65">
        <v>0</v>
      </c>
      <c r="O21" s="65">
        <v>0</v>
      </c>
    </row>
    <row r="22" spans="1:15" x14ac:dyDescent="0.2">
      <c r="A22" s="129" t="s">
        <v>13</v>
      </c>
      <c r="B22" s="156">
        <v>0.21</v>
      </c>
      <c r="C22" s="156">
        <v>0.45</v>
      </c>
      <c r="D22" s="156">
        <v>0.01</v>
      </c>
      <c r="E22" s="156">
        <v>0.08</v>
      </c>
      <c r="F22" s="156">
        <v>0.02</v>
      </c>
      <c r="G22" s="156">
        <v>0.19</v>
      </c>
      <c r="H22" s="156">
        <v>0.03</v>
      </c>
      <c r="I22" s="156">
        <v>0.02</v>
      </c>
      <c r="J22" s="157">
        <v>0.4</v>
      </c>
      <c r="K22" s="65">
        <v>0.13</v>
      </c>
      <c r="L22" s="65">
        <v>0.03</v>
      </c>
      <c r="M22" s="65">
        <v>0.27</v>
      </c>
      <c r="N22" s="65">
        <v>0.12</v>
      </c>
      <c r="O22" s="65">
        <v>0.05</v>
      </c>
    </row>
    <row r="23" spans="1:15" x14ac:dyDescent="0.2">
      <c r="A23" s="129" t="s">
        <v>14</v>
      </c>
      <c r="B23" s="156">
        <v>0.33</v>
      </c>
      <c r="C23" s="156">
        <v>0.45</v>
      </c>
      <c r="D23" s="156">
        <v>0.01</v>
      </c>
      <c r="E23" s="156">
        <v>0.02</v>
      </c>
      <c r="F23" s="156">
        <v>0.02</v>
      </c>
      <c r="G23" s="156">
        <v>0.15</v>
      </c>
      <c r="H23" s="156">
        <v>0</v>
      </c>
      <c r="I23" s="156">
        <v>0.02</v>
      </c>
      <c r="J23" s="157">
        <v>0.41</v>
      </c>
      <c r="K23" s="65">
        <v>0.19</v>
      </c>
      <c r="L23" s="65">
        <v>0.04</v>
      </c>
      <c r="M23" s="65">
        <v>0.13</v>
      </c>
      <c r="N23" s="65">
        <v>0.14000000000000001</v>
      </c>
      <c r="O23" s="65">
        <v>0.08</v>
      </c>
    </row>
    <row r="24" spans="1:15" x14ac:dyDescent="0.2">
      <c r="A24" s="129" t="s">
        <v>15</v>
      </c>
      <c r="B24" s="156">
        <v>0.34</v>
      </c>
      <c r="C24" s="156">
        <v>0.63</v>
      </c>
      <c r="D24" s="156">
        <v>0</v>
      </c>
      <c r="E24" s="156">
        <v>0</v>
      </c>
      <c r="F24" s="156">
        <v>0</v>
      </c>
      <c r="G24" s="156">
        <v>0.01</v>
      </c>
      <c r="H24" s="156">
        <v>0</v>
      </c>
      <c r="I24" s="156">
        <v>0.01</v>
      </c>
      <c r="J24" s="157">
        <v>0.95</v>
      </c>
      <c r="K24" s="65">
        <v>0.02</v>
      </c>
      <c r="L24" s="65">
        <v>0.01</v>
      </c>
      <c r="M24" s="65">
        <v>0.02</v>
      </c>
      <c r="N24" s="65">
        <v>0</v>
      </c>
      <c r="O24" s="65">
        <v>0</v>
      </c>
    </row>
    <row r="25" spans="1:15" x14ac:dyDescent="0.2">
      <c r="A25" s="129" t="s">
        <v>16</v>
      </c>
      <c r="B25" s="156">
        <v>0.35</v>
      </c>
      <c r="C25" s="156">
        <v>0.61</v>
      </c>
      <c r="D25" s="156">
        <v>0</v>
      </c>
      <c r="E25" s="156">
        <v>0.01</v>
      </c>
      <c r="F25" s="156">
        <v>0</v>
      </c>
      <c r="G25" s="156">
        <v>0.01</v>
      </c>
      <c r="H25" s="156">
        <v>0</v>
      </c>
      <c r="I25" s="156">
        <v>0.01</v>
      </c>
      <c r="J25" s="157">
        <v>0.93</v>
      </c>
      <c r="K25" s="65">
        <v>0.03</v>
      </c>
      <c r="L25" s="65">
        <v>0.01</v>
      </c>
      <c r="M25" s="65">
        <v>0.02</v>
      </c>
      <c r="N25" s="65">
        <v>0</v>
      </c>
      <c r="O25" s="65">
        <v>0.01</v>
      </c>
    </row>
    <row r="26" spans="1:15" x14ac:dyDescent="0.2">
      <c r="A26" s="129" t="s">
        <v>17</v>
      </c>
      <c r="B26" s="156">
        <v>0.32</v>
      </c>
      <c r="C26" s="156">
        <v>0.56000000000000005</v>
      </c>
      <c r="D26" s="156">
        <v>0</v>
      </c>
      <c r="E26" s="156">
        <v>0.01</v>
      </c>
      <c r="F26" s="156">
        <v>0</v>
      </c>
      <c r="G26" s="156">
        <v>7.0000000000000007E-2</v>
      </c>
      <c r="H26" s="156">
        <v>0.01</v>
      </c>
      <c r="I26" s="156">
        <v>0.01</v>
      </c>
      <c r="J26" s="157">
        <v>0.78</v>
      </c>
      <c r="K26" s="65">
        <v>0.05</v>
      </c>
      <c r="L26" s="65">
        <v>0.02</v>
      </c>
      <c r="M26" s="65">
        <v>0.1</v>
      </c>
      <c r="N26" s="65">
        <v>0.03</v>
      </c>
      <c r="O26" s="65">
        <v>0.01</v>
      </c>
    </row>
    <row r="27" spans="1:15" x14ac:dyDescent="0.2">
      <c r="B27" s="158"/>
      <c r="C27" s="158"/>
      <c r="D27" s="158"/>
      <c r="E27" s="158"/>
      <c r="F27" s="158"/>
      <c r="G27" s="158"/>
      <c r="H27" s="158"/>
      <c r="I27" s="158"/>
      <c r="J27" s="132"/>
      <c r="K27" s="132"/>
      <c r="L27" s="132"/>
      <c r="M27" s="132"/>
      <c r="N27" s="132"/>
      <c r="O27" s="132"/>
    </row>
    <row r="28" spans="1:15" x14ac:dyDescent="0.2">
      <c r="B28" s="158"/>
      <c r="C28" s="158"/>
      <c r="D28" s="158"/>
      <c r="E28" s="158"/>
      <c r="F28" s="158"/>
      <c r="G28" s="158"/>
      <c r="H28" s="158"/>
      <c r="I28" s="158"/>
      <c r="J28" s="132"/>
      <c r="K28" s="132"/>
      <c r="L28" s="132"/>
      <c r="M28" s="132"/>
      <c r="N28" s="132"/>
      <c r="O28" s="132"/>
    </row>
    <row r="29" spans="1:15" s="110" customFormat="1" ht="14.45" customHeight="1" x14ac:dyDescent="0.25">
      <c r="A29" s="109"/>
      <c r="B29" s="174" t="s">
        <v>869</v>
      </c>
      <c r="C29" s="174"/>
      <c r="D29" s="174"/>
      <c r="E29" s="174"/>
      <c r="F29" s="174"/>
      <c r="G29" s="174"/>
      <c r="H29" s="174"/>
      <c r="I29" s="174"/>
      <c r="J29" s="174" t="s">
        <v>870</v>
      </c>
      <c r="K29" s="174"/>
      <c r="L29" s="174"/>
      <c r="M29" s="174"/>
      <c r="N29" s="174"/>
      <c r="O29" s="174"/>
    </row>
    <row r="30" spans="1:15" s="93" customFormat="1" ht="45" x14ac:dyDescent="0.25">
      <c r="A30" s="125" t="s">
        <v>902</v>
      </c>
      <c r="B30" s="159" t="s">
        <v>8</v>
      </c>
      <c r="C30" s="159" t="s">
        <v>1</v>
      </c>
      <c r="D30" s="126" t="s">
        <v>2</v>
      </c>
      <c r="E30" s="159" t="s">
        <v>3</v>
      </c>
      <c r="F30" s="159" t="s">
        <v>4</v>
      </c>
      <c r="G30" s="159" t="s">
        <v>5</v>
      </c>
      <c r="H30" s="159" t="s">
        <v>6</v>
      </c>
      <c r="I30" s="159" t="s">
        <v>9</v>
      </c>
      <c r="J30" s="160" t="s">
        <v>834</v>
      </c>
      <c r="K30" s="159" t="s">
        <v>836</v>
      </c>
      <c r="L30" s="159" t="s">
        <v>879</v>
      </c>
      <c r="M30" s="159" t="s">
        <v>880</v>
      </c>
      <c r="N30" s="159" t="s">
        <v>881</v>
      </c>
      <c r="O30" s="159" t="s">
        <v>882</v>
      </c>
    </row>
    <row r="31" spans="1:15" x14ac:dyDescent="0.2">
      <c r="A31" s="129" t="s">
        <v>10</v>
      </c>
      <c r="B31" s="156">
        <v>0.01</v>
      </c>
      <c r="C31" s="156">
        <v>-0.02</v>
      </c>
      <c r="D31" s="156">
        <v>0</v>
      </c>
      <c r="E31" s="156">
        <v>0</v>
      </c>
      <c r="F31" s="156">
        <v>0</v>
      </c>
      <c r="G31" s="156">
        <v>0</v>
      </c>
      <c r="H31" s="156">
        <v>0</v>
      </c>
      <c r="I31" s="156">
        <v>0.01</v>
      </c>
      <c r="J31" s="131">
        <v>-0.01</v>
      </c>
      <c r="K31" s="132">
        <v>0</v>
      </c>
      <c r="L31" s="132">
        <v>0</v>
      </c>
      <c r="M31" s="132">
        <v>0</v>
      </c>
      <c r="N31" s="132">
        <v>0</v>
      </c>
      <c r="O31" s="132">
        <v>0.01</v>
      </c>
    </row>
    <row r="32" spans="1:15" x14ac:dyDescent="0.2">
      <c r="A32" s="129" t="s">
        <v>11</v>
      </c>
      <c r="B32" s="156">
        <v>0.01</v>
      </c>
      <c r="C32" s="156">
        <v>-0.03</v>
      </c>
      <c r="D32" s="156">
        <v>0</v>
      </c>
      <c r="E32" s="156">
        <v>0</v>
      </c>
      <c r="F32" s="156">
        <v>0</v>
      </c>
      <c r="G32" s="156">
        <v>0.01</v>
      </c>
      <c r="H32" s="156">
        <v>0</v>
      </c>
      <c r="I32" s="156">
        <v>0.01</v>
      </c>
      <c r="J32" s="131">
        <v>-0.01</v>
      </c>
      <c r="K32" s="132">
        <v>0</v>
      </c>
      <c r="L32" s="132">
        <v>-0.01</v>
      </c>
      <c r="M32" s="132">
        <v>0</v>
      </c>
      <c r="N32" s="132">
        <v>0</v>
      </c>
      <c r="O32" s="132">
        <v>0.01</v>
      </c>
    </row>
    <row r="33" spans="1:15" x14ac:dyDescent="0.2">
      <c r="A33" s="129" t="s">
        <v>12</v>
      </c>
      <c r="B33" s="156">
        <v>0.02</v>
      </c>
      <c r="C33" s="156">
        <v>-0.04</v>
      </c>
      <c r="D33" s="156">
        <v>0</v>
      </c>
      <c r="E33" s="156">
        <v>0</v>
      </c>
      <c r="F33" s="156">
        <v>0</v>
      </c>
      <c r="G33" s="156">
        <v>0</v>
      </c>
      <c r="H33" s="156">
        <v>0</v>
      </c>
      <c r="I33" s="156">
        <v>0.02</v>
      </c>
      <c r="J33" s="131">
        <v>0</v>
      </c>
      <c r="K33" s="132">
        <v>0</v>
      </c>
      <c r="L33" s="132">
        <v>0</v>
      </c>
      <c r="M33" s="132">
        <v>0</v>
      </c>
      <c r="N33" s="132">
        <v>0</v>
      </c>
      <c r="O33" s="132">
        <v>0</v>
      </c>
    </row>
    <row r="34" spans="1:15" x14ac:dyDescent="0.2">
      <c r="A34" s="129" t="s">
        <v>13</v>
      </c>
      <c r="B34" s="156">
        <v>-0.03</v>
      </c>
      <c r="C34" s="156">
        <v>-0.01</v>
      </c>
      <c r="D34" s="156">
        <v>0</v>
      </c>
      <c r="E34" s="156">
        <v>0</v>
      </c>
      <c r="F34" s="156">
        <v>0</v>
      </c>
      <c r="G34" s="156">
        <v>0.02</v>
      </c>
      <c r="H34" s="156">
        <v>0</v>
      </c>
      <c r="I34" s="156">
        <v>0.01</v>
      </c>
      <c r="J34" s="131">
        <v>-0.02</v>
      </c>
      <c r="K34" s="132">
        <v>0.02</v>
      </c>
      <c r="L34" s="132">
        <v>-0.01</v>
      </c>
      <c r="M34" s="132">
        <v>0.01</v>
      </c>
      <c r="N34" s="132">
        <v>-0.01</v>
      </c>
      <c r="O34" s="132">
        <v>0.02</v>
      </c>
    </row>
    <row r="35" spans="1:15" x14ac:dyDescent="0.2">
      <c r="A35" s="129" t="s">
        <v>14</v>
      </c>
      <c r="B35" s="156">
        <v>-0.03</v>
      </c>
      <c r="C35" s="156">
        <v>0</v>
      </c>
      <c r="D35" s="156">
        <v>0</v>
      </c>
      <c r="E35" s="156">
        <v>0</v>
      </c>
      <c r="F35" s="156">
        <v>0</v>
      </c>
      <c r="G35" s="156">
        <v>0.02</v>
      </c>
      <c r="H35" s="156">
        <v>0</v>
      </c>
      <c r="I35" s="156">
        <v>0.01</v>
      </c>
      <c r="J35" s="131">
        <v>0.01</v>
      </c>
      <c r="K35" s="132">
        <v>-0.02</v>
      </c>
      <c r="L35" s="132">
        <v>-0.02</v>
      </c>
      <c r="M35" s="132">
        <v>0</v>
      </c>
      <c r="N35" s="132">
        <v>-0.01</v>
      </c>
      <c r="O35" s="132">
        <v>0.04</v>
      </c>
    </row>
    <row r="36" spans="1:15" x14ac:dyDescent="0.2">
      <c r="A36" s="129" t="s">
        <v>15</v>
      </c>
      <c r="B36" s="156">
        <v>0.03</v>
      </c>
      <c r="C36" s="156">
        <v>-0.03</v>
      </c>
      <c r="D36" s="156">
        <v>0</v>
      </c>
      <c r="E36" s="156">
        <v>0</v>
      </c>
      <c r="F36" s="156">
        <v>0</v>
      </c>
      <c r="G36" s="156">
        <v>0</v>
      </c>
      <c r="H36" s="156">
        <v>0</v>
      </c>
      <c r="I36" s="156">
        <v>0.01</v>
      </c>
      <c r="J36" s="131">
        <v>0</v>
      </c>
      <c r="K36" s="132">
        <v>0</v>
      </c>
      <c r="L36" s="132">
        <v>0</v>
      </c>
      <c r="M36" s="132">
        <v>0</v>
      </c>
      <c r="N36" s="132">
        <v>0</v>
      </c>
      <c r="O36" s="132">
        <v>0</v>
      </c>
    </row>
    <row r="37" spans="1:15" x14ac:dyDescent="0.2">
      <c r="A37" s="129" t="s">
        <v>16</v>
      </c>
      <c r="B37" s="156">
        <v>0.03</v>
      </c>
      <c r="C37" s="156">
        <v>-0.04</v>
      </c>
      <c r="D37" s="156">
        <v>0</v>
      </c>
      <c r="E37" s="156">
        <v>0</v>
      </c>
      <c r="F37" s="156">
        <v>0</v>
      </c>
      <c r="G37" s="156">
        <v>0</v>
      </c>
      <c r="H37" s="156">
        <v>0</v>
      </c>
      <c r="I37" s="156">
        <v>0.01</v>
      </c>
      <c r="J37" s="131">
        <v>0</v>
      </c>
      <c r="K37" s="132">
        <v>0</v>
      </c>
      <c r="L37" s="132">
        <v>0</v>
      </c>
      <c r="M37" s="132">
        <v>0</v>
      </c>
      <c r="N37" s="132">
        <v>0</v>
      </c>
      <c r="O37" s="132">
        <v>0</v>
      </c>
    </row>
    <row r="38" spans="1:15" x14ac:dyDescent="0.2">
      <c r="A38" s="129" t="s">
        <v>17</v>
      </c>
      <c r="B38" s="156">
        <v>0.01</v>
      </c>
      <c r="C38" s="156">
        <v>-0.02</v>
      </c>
      <c r="D38" s="156">
        <v>0</v>
      </c>
      <c r="E38" s="156">
        <v>0</v>
      </c>
      <c r="F38" s="156">
        <v>0</v>
      </c>
      <c r="G38" s="156">
        <v>0</v>
      </c>
      <c r="H38" s="156">
        <v>0</v>
      </c>
      <c r="I38" s="156">
        <v>0.01</v>
      </c>
      <c r="J38" s="131">
        <v>-0.01</v>
      </c>
      <c r="K38" s="132">
        <v>0.01</v>
      </c>
      <c r="L38" s="132">
        <v>0</v>
      </c>
      <c r="M38" s="132">
        <v>0</v>
      </c>
      <c r="N38" s="132">
        <v>0.01</v>
      </c>
      <c r="O38" s="132">
        <v>0</v>
      </c>
    </row>
    <row r="41" spans="1:15" x14ac:dyDescent="0.2">
      <c r="A41" s="7" t="s">
        <v>19</v>
      </c>
    </row>
    <row r="42" spans="1:15" x14ac:dyDescent="0.2">
      <c r="A42" s="1"/>
    </row>
    <row r="43" spans="1:15" x14ac:dyDescent="0.2">
      <c r="A43" s="1"/>
    </row>
    <row r="44" spans="1:15" x14ac:dyDescent="0.2">
      <c r="A44" s="134" t="s">
        <v>903</v>
      </c>
    </row>
    <row r="45" spans="1:15" x14ac:dyDescent="0.2">
      <c r="A45" s="134"/>
    </row>
    <row r="46" spans="1:15" x14ac:dyDescent="0.2">
      <c r="A46" s="1" t="s">
        <v>909</v>
      </c>
    </row>
    <row r="48" spans="1:15" ht="16.149999999999999" customHeight="1" x14ac:dyDescent="0.2">
      <c r="A48" s="169" t="s">
        <v>20</v>
      </c>
      <c r="B48" s="169"/>
      <c r="C48" s="169"/>
      <c r="D48" s="169"/>
      <c r="E48" s="169"/>
      <c r="F48" s="169"/>
      <c r="G48" s="169"/>
      <c r="H48" s="169"/>
      <c r="I48" s="169"/>
    </row>
    <row r="50" spans="1:9" s="93" customFormat="1" ht="15" customHeight="1" x14ac:dyDescent="0.25">
      <c r="A50" s="168" t="s">
        <v>910</v>
      </c>
      <c r="B50" s="168"/>
      <c r="C50" s="168"/>
      <c r="D50" s="168"/>
      <c r="E50" s="128"/>
      <c r="F50" s="128"/>
      <c r="G50" s="128"/>
      <c r="H50" s="128"/>
      <c r="I50" s="128"/>
    </row>
  </sheetData>
  <mergeCells count="8">
    <mergeCell ref="A50:D50"/>
    <mergeCell ref="A48:I48"/>
    <mergeCell ref="B5:I5"/>
    <mergeCell ref="J5:O5"/>
    <mergeCell ref="B17:I17"/>
    <mergeCell ref="J17:O17"/>
    <mergeCell ref="B29:I29"/>
    <mergeCell ref="J29:O29"/>
  </mergeCells>
  <hyperlinks>
    <hyperlink ref="A50:D50" r:id="rId1" display="Details of the allocation of areas to 2011 Census area classification supergroups can be found on ONS Website " xr:uid="{CDFDDC77-6741-41AD-9477-6A331209EB8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BC5771-4B5A-4F47-92EF-4F7283444E7D}">
  <dimension ref="A1:R413"/>
  <sheetViews>
    <sheetView workbookViewId="0">
      <selection activeCell="E7" sqref="E7"/>
    </sheetView>
  </sheetViews>
  <sheetFormatPr defaultColWidth="8.85546875" defaultRowHeight="11.25" x14ac:dyDescent="0.2"/>
  <cols>
    <col min="1" max="1" width="8.42578125" style="1" bestFit="1" customWidth="1"/>
    <col min="2" max="2" width="22.85546875" style="1" bestFit="1" customWidth="1"/>
    <col min="3" max="3" width="31.7109375" style="8" customWidth="1"/>
    <col min="4" max="16384" width="8.85546875" style="1"/>
  </cols>
  <sheetData>
    <row r="1" spans="1:18" x14ac:dyDescent="0.2">
      <c r="A1" s="61" t="s">
        <v>911</v>
      </c>
      <c r="B1" s="77"/>
      <c r="C1" s="77"/>
      <c r="D1" s="77"/>
      <c r="F1" s="47"/>
    </row>
    <row r="2" spans="1:18" x14ac:dyDescent="0.2">
      <c r="A2" s="48"/>
      <c r="B2" s="49"/>
      <c r="C2" s="48"/>
      <c r="D2" s="50"/>
      <c r="F2" s="47"/>
    </row>
    <row r="3" spans="1:18" s="93" customFormat="1" x14ac:dyDescent="0.25">
      <c r="A3" s="95" t="s">
        <v>816</v>
      </c>
      <c r="B3" s="55"/>
      <c r="C3" s="48"/>
      <c r="D3" s="98"/>
      <c r="F3" s="95"/>
    </row>
    <row r="5" spans="1:18" ht="12" thickBot="1" x14ac:dyDescent="0.25">
      <c r="A5" s="48"/>
      <c r="B5" s="49"/>
      <c r="C5" s="9"/>
      <c r="D5" s="50"/>
      <c r="E5" s="50"/>
      <c r="I5" s="51"/>
      <c r="J5" s="78"/>
      <c r="K5" s="3"/>
      <c r="R5" s="145" t="s">
        <v>21</v>
      </c>
    </row>
    <row r="6" spans="1:18" ht="14.45" customHeight="1" x14ac:dyDescent="0.2">
      <c r="A6" s="62"/>
      <c r="B6" s="62"/>
      <c r="C6" s="62"/>
      <c r="D6" s="175" t="s">
        <v>869</v>
      </c>
      <c r="E6" s="175"/>
      <c r="F6" s="175"/>
      <c r="G6" s="175"/>
      <c r="H6" s="175"/>
      <c r="I6" s="175"/>
      <c r="J6" s="175"/>
      <c r="K6" s="175"/>
      <c r="L6" s="176"/>
      <c r="M6" s="177" t="s">
        <v>870</v>
      </c>
      <c r="N6" s="178"/>
      <c r="O6" s="178"/>
      <c r="P6" s="178"/>
      <c r="Q6" s="178"/>
      <c r="R6" s="178"/>
    </row>
    <row r="7" spans="1:18" ht="43.15" customHeight="1" x14ac:dyDescent="0.2">
      <c r="A7" s="52" t="s">
        <v>22</v>
      </c>
      <c r="B7" s="53" t="s">
        <v>23</v>
      </c>
      <c r="C7" s="53" t="s">
        <v>815</v>
      </c>
      <c r="D7" s="4" t="s">
        <v>1</v>
      </c>
      <c r="E7" s="4" t="s">
        <v>2</v>
      </c>
      <c r="F7" s="4" t="s">
        <v>3</v>
      </c>
      <c r="G7" s="4" t="s">
        <v>4</v>
      </c>
      <c r="H7" s="4" t="s">
        <v>5</v>
      </c>
      <c r="I7" s="4" t="s">
        <v>6</v>
      </c>
      <c r="J7" s="4" t="s">
        <v>9</v>
      </c>
      <c r="K7" s="4" t="s">
        <v>904</v>
      </c>
      <c r="L7" s="147" t="s">
        <v>905</v>
      </c>
      <c r="M7" s="133" t="s">
        <v>912</v>
      </c>
      <c r="N7" s="133" t="s">
        <v>879</v>
      </c>
      <c r="O7" s="133" t="s">
        <v>913</v>
      </c>
      <c r="P7" s="133" t="s">
        <v>914</v>
      </c>
      <c r="Q7" s="133" t="s">
        <v>881</v>
      </c>
      <c r="R7" s="133" t="s">
        <v>882</v>
      </c>
    </row>
    <row r="8" spans="1:18" x14ac:dyDescent="0.2">
      <c r="A8" s="55"/>
      <c r="B8" s="56"/>
      <c r="C8" s="56"/>
      <c r="D8" s="58"/>
      <c r="E8" s="58"/>
      <c r="F8" s="58"/>
      <c r="G8" s="58"/>
      <c r="H8" s="58"/>
      <c r="I8" s="58"/>
      <c r="L8" s="148"/>
      <c r="M8" s="146"/>
      <c r="N8" s="146"/>
      <c r="O8" s="146"/>
      <c r="P8" s="146"/>
      <c r="Q8" s="146"/>
      <c r="R8" s="146"/>
    </row>
    <row r="9" spans="1:18" ht="22.5" x14ac:dyDescent="0.2">
      <c r="A9" s="59" t="s">
        <v>26</v>
      </c>
      <c r="B9" s="59" t="s">
        <v>27</v>
      </c>
      <c r="C9" s="46"/>
      <c r="D9" s="5">
        <v>203</v>
      </c>
      <c r="E9" s="5">
        <v>19</v>
      </c>
      <c r="F9" s="5">
        <v>35</v>
      </c>
      <c r="G9" s="5">
        <v>20</v>
      </c>
      <c r="H9" s="5">
        <v>64</v>
      </c>
      <c r="I9" s="5">
        <v>23</v>
      </c>
      <c r="J9" s="5">
        <v>33</v>
      </c>
      <c r="K9" s="5">
        <v>154</v>
      </c>
      <c r="L9" s="149">
        <v>14</v>
      </c>
      <c r="M9" s="144">
        <v>243</v>
      </c>
      <c r="N9" s="144">
        <v>35</v>
      </c>
      <c r="O9" s="144">
        <v>19</v>
      </c>
      <c r="P9" s="144">
        <v>72</v>
      </c>
      <c r="Q9" s="144">
        <v>49</v>
      </c>
      <c r="R9" s="144">
        <v>36</v>
      </c>
    </row>
    <row r="10" spans="1:18" ht="22.5" x14ac:dyDescent="0.2">
      <c r="A10" s="59" t="s">
        <v>28</v>
      </c>
      <c r="B10" s="59" t="s">
        <v>29</v>
      </c>
      <c r="C10" s="46"/>
      <c r="D10" s="5">
        <v>36</v>
      </c>
      <c r="E10" s="5">
        <v>2</v>
      </c>
      <c r="F10" s="5">
        <v>3</v>
      </c>
      <c r="G10" s="5">
        <v>1</v>
      </c>
      <c r="H10" s="5">
        <v>6</v>
      </c>
      <c r="I10" s="5">
        <v>2</v>
      </c>
      <c r="J10" s="5">
        <v>4</v>
      </c>
      <c r="K10" s="5">
        <v>26</v>
      </c>
      <c r="L10" s="149">
        <v>1</v>
      </c>
      <c r="M10" s="144">
        <v>44</v>
      </c>
      <c r="N10" s="144">
        <v>3</v>
      </c>
      <c r="O10" s="144">
        <v>3</v>
      </c>
      <c r="P10" s="144">
        <v>7</v>
      </c>
      <c r="Q10" s="144">
        <v>4</v>
      </c>
      <c r="R10" s="144">
        <v>4</v>
      </c>
    </row>
    <row r="11" spans="1:18" ht="22.5" x14ac:dyDescent="0.2">
      <c r="A11" s="59" t="s">
        <v>30</v>
      </c>
      <c r="B11" s="59" t="s">
        <v>31</v>
      </c>
      <c r="C11" s="46" t="s">
        <v>15</v>
      </c>
      <c r="D11" s="5">
        <v>26</v>
      </c>
      <c r="E11" s="5">
        <v>2</v>
      </c>
      <c r="F11" s="5">
        <v>2</v>
      </c>
      <c r="G11" s="5" t="s">
        <v>814</v>
      </c>
      <c r="H11" s="5">
        <v>1</v>
      </c>
      <c r="I11" s="5" t="s">
        <v>814</v>
      </c>
      <c r="J11" s="5">
        <v>3</v>
      </c>
      <c r="K11" s="5">
        <v>16</v>
      </c>
      <c r="L11" s="149">
        <v>1</v>
      </c>
      <c r="M11" s="144">
        <v>30</v>
      </c>
      <c r="N11" s="144">
        <v>2</v>
      </c>
      <c r="O11" s="144">
        <v>2</v>
      </c>
      <c r="P11" s="144">
        <v>2</v>
      </c>
      <c r="Q11" s="144">
        <v>1</v>
      </c>
      <c r="R11" s="144">
        <v>1</v>
      </c>
    </row>
    <row r="12" spans="1:18" ht="22.5" x14ac:dyDescent="0.2">
      <c r="A12" s="59" t="s">
        <v>32</v>
      </c>
      <c r="B12" s="59" t="s">
        <v>33</v>
      </c>
      <c r="C12" s="46" t="s">
        <v>15</v>
      </c>
      <c r="D12" s="5">
        <v>5</v>
      </c>
      <c r="E12" s="5">
        <v>0</v>
      </c>
      <c r="F12" s="5">
        <v>0</v>
      </c>
      <c r="G12" s="5" t="s">
        <v>814</v>
      </c>
      <c r="H12" s="5">
        <v>1</v>
      </c>
      <c r="I12" s="5">
        <v>0</v>
      </c>
      <c r="J12" s="5">
        <v>1</v>
      </c>
      <c r="K12" s="5">
        <v>4</v>
      </c>
      <c r="L12" s="149">
        <v>0</v>
      </c>
      <c r="M12" s="144">
        <v>6</v>
      </c>
      <c r="N12" s="144">
        <v>1</v>
      </c>
      <c r="O12" s="144">
        <v>0</v>
      </c>
      <c r="P12" s="144">
        <v>1</v>
      </c>
      <c r="Q12" s="144">
        <v>0</v>
      </c>
      <c r="R12" s="144">
        <v>0</v>
      </c>
    </row>
    <row r="13" spans="1:18" ht="22.5" x14ac:dyDescent="0.2">
      <c r="A13" s="59" t="s">
        <v>34</v>
      </c>
      <c r="B13" s="59" t="s">
        <v>35</v>
      </c>
      <c r="C13" s="46" t="s">
        <v>15</v>
      </c>
      <c r="D13" s="5">
        <v>4</v>
      </c>
      <c r="E13" s="5">
        <v>0</v>
      </c>
      <c r="F13" s="5">
        <v>0</v>
      </c>
      <c r="G13" s="5">
        <v>0</v>
      </c>
      <c r="H13" s="5">
        <v>0</v>
      </c>
      <c r="I13" s="5">
        <v>0</v>
      </c>
      <c r="J13" s="5">
        <v>0</v>
      </c>
      <c r="K13" s="5">
        <v>3</v>
      </c>
      <c r="L13" s="149">
        <v>0</v>
      </c>
      <c r="M13" s="144">
        <v>5</v>
      </c>
      <c r="N13" s="144">
        <v>0</v>
      </c>
      <c r="O13" s="144">
        <v>0</v>
      </c>
      <c r="P13" s="144">
        <v>1</v>
      </c>
      <c r="Q13" s="144">
        <v>0</v>
      </c>
      <c r="R13" s="144">
        <v>0</v>
      </c>
    </row>
    <row r="14" spans="1:18" ht="22.5" x14ac:dyDescent="0.2">
      <c r="A14" s="59" t="s">
        <v>36</v>
      </c>
      <c r="B14" s="59" t="s">
        <v>37</v>
      </c>
      <c r="C14" s="46" t="s">
        <v>17</v>
      </c>
      <c r="D14" s="5">
        <v>6</v>
      </c>
      <c r="E14" s="5">
        <v>0</v>
      </c>
      <c r="F14" s="5">
        <v>0</v>
      </c>
      <c r="G14" s="5">
        <v>0</v>
      </c>
      <c r="H14" s="5">
        <v>2</v>
      </c>
      <c r="I14" s="5">
        <v>1</v>
      </c>
      <c r="J14" s="5">
        <v>1</v>
      </c>
      <c r="K14" s="5">
        <v>4</v>
      </c>
      <c r="L14" s="149">
        <v>0</v>
      </c>
      <c r="M14" s="144">
        <v>7</v>
      </c>
      <c r="N14" s="144">
        <v>1</v>
      </c>
      <c r="O14" s="144">
        <v>0</v>
      </c>
      <c r="P14" s="144">
        <v>2</v>
      </c>
      <c r="Q14" s="144">
        <v>1</v>
      </c>
      <c r="R14" s="144">
        <v>1</v>
      </c>
    </row>
    <row r="15" spans="1:18" ht="22.5" x14ac:dyDescent="0.2">
      <c r="A15" s="59" t="s">
        <v>38</v>
      </c>
      <c r="B15" s="59" t="s">
        <v>39</v>
      </c>
      <c r="C15" s="46" t="s">
        <v>12</v>
      </c>
      <c r="D15" s="5">
        <v>14</v>
      </c>
      <c r="E15" s="5">
        <v>0</v>
      </c>
      <c r="F15" s="5">
        <v>1</v>
      </c>
      <c r="G15" s="5" t="s">
        <v>814</v>
      </c>
      <c r="H15" s="5">
        <v>1</v>
      </c>
      <c r="I15" s="5">
        <v>0</v>
      </c>
      <c r="J15" s="5">
        <v>2</v>
      </c>
      <c r="K15" s="5">
        <v>11</v>
      </c>
      <c r="L15" s="149">
        <v>1</v>
      </c>
      <c r="M15" s="144">
        <v>18</v>
      </c>
      <c r="N15" s="144">
        <v>1</v>
      </c>
      <c r="O15" s="144">
        <v>1</v>
      </c>
      <c r="P15" s="144">
        <v>1</v>
      </c>
      <c r="Q15" s="144" t="s">
        <v>814</v>
      </c>
      <c r="R15" s="144">
        <v>1</v>
      </c>
    </row>
    <row r="16" spans="1:18" ht="22.5" x14ac:dyDescent="0.2">
      <c r="A16" s="59" t="s">
        <v>40</v>
      </c>
      <c r="B16" s="59" t="s">
        <v>41</v>
      </c>
      <c r="C16" s="46" t="s">
        <v>15</v>
      </c>
      <c r="D16" s="5">
        <v>7</v>
      </c>
      <c r="E16" s="5">
        <v>0</v>
      </c>
      <c r="F16" s="5" t="s">
        <v>814</v>
      </c>
      <c r="G16" s="5" t="s">
        <v>814</v>
      </c>
      <c r="H16" s="5">
        <v>1</v>
      </c>
      <c r="I16" s="5" t="s">
        <v>814</v>
      </c>
      <c r="J16" s="5">
        <v>1</v>
      </c>
      <c r="K16" s="5">
        <v>5</v>
      </c>
      <c r="L16" s="149">
        <v>0</v>
      </c>
      <c r="M16" s="144">
        <v>8</v>
      </c>
      <c r="N16" s="144">
        <v>1</v>
      </c>
      <c r="O16" s="144">
        <v>0</v>
      </c>
      <c r="P16" s="144">
        <v>0</v>
      </c>
      <c r="Q16" s="144" t="s">
        <v>814</v>
      </c>
      <c r="R16" s="144">
        <v>0</v>
      </c>
    </row>
    <row r="17" spans="1:18" ht="22.5" x14ac:dyDescent="0.2">
      <c r="A17" s="59" t="s">
        <v>42</v>
      </c>
      <c r="B17" s="59" t="s">
        <v>43</v>
      </c>
      <c r="C17" s="46" t="s">
        <v>15</v>
      </c>
      <c r="D17" s="5">
        <v>11</v>
      </c>
      <c r="E17" s="5">
        <v>1</v>
      </c>
      <c r="F17" s="5">
        <v>1</v>
      </c>
      <c r="G17" s="5" t="s">
        <v>814</v>
      </c>
      <c r="H17" s="5">
        <v>2</v>
      </c>
      <c r="I17" s="5">
        <v>1</v>
      </c>
      <c r="J17" s="5">
        <v>1</v>
      </c>
      <c r="K17" s="5">
        <v>7</v>
      </c>
      <c r="L17" s="149" t="s">
        <v>814</v>
      </c>
      <c r="M17" s="144">
        <v>12</v>
      </c>
      <c r="N17" s="144">
        <v>1</v>
      </c>
      <c r="O17" s="144">
        <v>1</v>
      </c>
      <c r="P17" s="144">
        <v>2</v>
      </c>
      <c r="Q17" s="144">
        <v>1</v>
      </c>
      <c r="R17" s="144">
        <v>1</v>
      </c>
    </row>
    <row r="18" spans="1:18" ht="22.5" x14ac:dyDescent="0.2">
      <c r="A18" s="59" t="s">
        <v>44</v>
      </c>
      <c r="B18" s="59" t="s">
        <v>45</v>
      </c>
      <c r="C18" s="46"/>
      <c r="D18" s="5">
        <v>23</v>
      </c>
      <c r="E18" s="5">
        <v>1</v>
      </c>
      <c r="F18" s="5">
        <v>2</v>
      </c>
      <c r="G18" s="5">
        <v>1</v>
      </c>
      <c r="H18" s="5">
        <v>5</v>
      </c>
      <c r="I18" s="5">
        <v>2</v>
      </c>
      <c r="J18" s="5">
        <v>3</v>
      </c>
      <c r="K18" s="5">
        <v>19</v>
      </c>
      <c r="L18" s="149">
        <v>1</v>
      </c>
      <c r="M18" s="144">
        <v>29</v>
      </c>
      <c r="N18" s="144">
        <v>2</v>
      </c>
      <c r="O18" s="144">
        <v>2</v>
      </c>
      <c r="P18" s="144">
        <v>6</v>
      </c>
      <c r="Q18" s="144">
        <v>3</v>
      </c>
      <c r="R18" s="144">
        <v>3</v>
      </c>
    </row>
    <row r="19" spans="1:18" ht="22.5" x14ac:dyDescent="0.2">
      <c r="A19" s="46" t="s">
        <v>46</v>
      </c>
      <c r="B19" s="46" t="s">
        <v>47</v>
      </c>
      <c r="C19" s="46" t="s">
        <v>15</v>
      </c>
      <c r="D19" s="5">
        <v>10</v>
      </c>
      <c r="E19" s="5">
        <v>0</v>
      </c>
      <c r="F19" s="5">
        <v>0</v>
      </c>
      <c r="G19" s="5">
        <v>1</v>
      </c>
      <c r="H19" s="5">
        <v>1</v>
      </c>
      <c r="I19" s="5">
        <v>0</v>
      </c>
      <c r="J19" s="5">
        <v>1</v>
      </c>
      <c r="K19" s="5">
        <v>8</v>
      </c>
      <c r="L19" s="149" t="s">
        <v>814</v>
      </c>
      <c r="M19" s="144">
        <v>12</v>
      </c>
      <c r="N19" s="144">
        <v>1</v>
      </c>
      <c r="O19" s="144">
        <v>1</v>
      </c>
      <c r="P19" s="144">
        <v>1</v>
      </c>
      <c r="Q19" s="144">
        <v>1</v>
      </c>
      <c r="R19" s="144">
        <v>1</v>
      </c>
    </row>
    <row r="20" spans="1:18" ht="22.5" x14ac:dyDescent="0.2">
      <c r="A20" s="46" t="s">
        <v>48</v>
      </c>
      <c r="B20" s="46" t="s">
        <v>49</v>
      </c>
      <c r="C20" s="46" t="s">
        <v>11</v>
      </c>
      <c r="D20" s="5">
        <v>12</v>
      </c>
      <c r="E20" s="5">
        <v>1</v>
      </c>
      <c r="F20" s="5">
        <v>2</v>
      </c>
      <c r="G20" s="5">
        <v>1</v>
      </c>
      <c r="H20" s="5">
        <v>5</v>
      </c>
      <c r="I20" s="5">
        <v>1</v>
      </c>
      <c r="J20" s="5">
        <v>2</v>
      </c>
      <c r="K20" s="5">
        <v>11</v>
      </c>
      <c r="L20" s="149" t="s">
        <v>814</v>
      </c>
      <c r="M20" s="144">
        <v>16</v>
      </c>
      <c r="N20" s="144">
        <v>1</v>
      </c>
      <c r="O20" s="144">
        <v>2</v>
      </c>
      <c r="P20" s="144">
        <v>5</v>
      </c>
      <c r="Q20" s="144">
        <v>3</v>
      </c>
      <c r="R20" s="144">
        <v>3</v>
      </c>
    </row>
    <row r="21" spans="1:18" ht="22.5" x14ac:dyDescent="0.2">
      <c r="A21" s="46" t="s">
        <v>50</v>
      </c>
      <c r="B21" s="46" t="s">
        <v>51</v>
      </c>
      <c r="C21" s="46" t="s">
        <v>15</v>
      </c>
      <c r="D21" s="5">
        <v>10</v>
      </c>
      <c r="E21" s="5">
        <v>1</v>
      </c>
      <c r="F21" s="5">
        <v>1</v>
      </c>
      <c r="G21" s="5">
        <v>0</v>
      </c>
      <c r="H21" s="5">
        <v>1</v>
      </c>
      <c r="I21" s="5">
        <v>1</v>
      </c>
      <c r="J21" s="5">
        <v>1</v>
      </c>
      <c r="K21" s="5">
        <v>8</v>
      </c>
      <c r="L21" s="149">
        <v>0</v>
      </c>
      <c r="M21" s="144">
        <v>12</v>
      </c>
      <c r="N21" s="144">
        <v>1</v>
      </c>
      <c r="O21" s="144">
        <v>1</v>
      </c>
      <c r="P21" s="144">
        <v>2</v>
      </c>
      <c r="Q21" s="144">
        <v>1</v>
      </c>
      <c r="R21" s="144">
        <v>1</v>
      </c>
    </row>
    <row r="22" spans="1:18" ht="22.5" x14ac:dyDescent="0.2">
      <c r="A22" s="46" t="s">
        <v>52</v>
      </c>
      <c r="B22" s="46" t="s">
        <v>53</v>
      </c>
      <c r="C22" s="46" t="s">
        <v>15</v>
      </c>
      <c r="D22" s="5">
        <v>7</v>
      </c>
      <c r="E22" s="5">
        <v>0</v>
      </c>
      <c r="F22" s="5">
        <v>0</v>
      </c>
      <c r="G22" s="5">
        <v>0</v>
      </c>
      <c r="H22" s="5">
        <v>1</v>
      </c>
      <c r="I22" s="5">
        <v>1</v>
      </c>
      <c r="J22" s="5">
        <v>1</v>
      </c>
      <c r="K22" s="5">
        <v>5</v>
      </c>
      <c r="L22" s="149">
        <v>0</v>
      </c>
      <c r="M22" s="144">
        <v>8</v>
      </c>
      <c r="N22" s="144">
        <v>1</v>
      </c>
      <c r="O22" s="144">
        <v>0</v>
      </c>
      <c r="P22" s="144">
        <v>1</v>
      </c>
      <c r="Q22" s="144">
        <v>1</v>
      </c>
      <c r="R22" s="144">
        <v>1</v>
      </c>
    </row>
    <row r="23" spans="1:18" ht="22.5" x14ac:dyDescent="0.2">
      <c r="A23" s="46" t="s">
        <v>54</v>
      </c>
      <c r="B23" s="46" t="s">
        <v>55</v>
      </c>
      <c r="C23" s="46" t="s">
        <v>15</v>
      </c>
      <c r="D23" s="5">
        <v>14</v>
      </c>
      <c r="E23" s="5">
        <v>1</v>
      </c>
      <c r="F23" s="5">
        <v>1</v>
      </c>
      <c r="G23" s="5">
        <v>0</v>
      </c>
      <c r="H23" s="5">
        <v>2</v>
      </c>
      <c r="I23" s="5">
        <v>1</v>
      </c>
      <c r="J23" s="5">
        <v>2</v>
      </c>
      <c r="K23" s="5">
        <v>10</v>
      </c>
      <c r="L23" s="149">
        <v>0</v>
      </c>
      <c r="M23" s="144">
        <v>16</v>
      </c>
      <c r="N23" s="144">
        <v>1</v>
      </c>
      <c r="O23" s="144">
        <v>1</v>
      </c>
      <c r="P23" s="144">
        <v>3</v>
      </c>
      <c r="Q23" s="144">
        <v>1</v>
      </c>
      <c r="R23" s="144">
        <v>0</v>
      </c>
    </row>
    <row r="24" spans="1:18" ht="22.5" x14ac:dyDescent="0.2">
      <c r="A24" s="59" t="s">
        <v>56</v>
      </c>
      <c r="B24" s="59" t="s">
        <v>57</v>
      </c>
      <c r="C24" s="46"/>
      <c r="D24" s="5">
        <v>71</v>
      </c>
      <c r="E24" s="5">
        <v>4</v>
      </c>
      <c r="F24" s="5">
        <v>7</v>
      </c>
      <c r="G24" s="5">
        <v>6</v>
      </c>
      <c r="H24" s="5">
        <v>21</v>
      </c>
      <c r="I24" s="5">
        <v>3</v>
      </c>
      <c r="J24" s="5">
        <v>9</v>
      </c>
      <c r="K24" s="5">
        <v>46</v>
      </c>
      <c r="L24" s="149">
        <v>3</v>
      </c>
      <c r="M24" s="144">
        <v>82</v>
      </c>
      <c r="N24" s="144">
        <v>10</v>
      </c>
      <c r="O24" s="144">
        <v>6</v>
      </c>
      <c r="P24" s="144">
        <v>21</v>
      </c>
      <c r="Q24" s="144">
        <v>12</v>
      </c>
      <c r="R24" s="144">
        <v>9</v>
      </c>
    </row>
    <row r="25" spans="1:18" ht="22.5" x14ac:dyDescent="0.2">
      <c r="A25" s="59" t="s">
        <v>58</v>
      </c>
      <c r="B25" s="59" t="s">
        <v>59</v>
      </c>
      <c r="C25" s="46" t="s">
        <v>17</v>
      </c>
      <c r="D25" s="5">
        <v>6</v>
      </c>
      <c r="E25" s="5">
        <v>0</v>
      </c>
      <c r="F25" s="5">
        <v>0</v>
      </c>
      <c r="G25" s="5" t="s">
        <v>814</v>
      </c>
      <c r="H25" s="5">
        <v>4</v>
      </c>
      <c r="I25" s="5">
        <v>0</v>
      </c>
      <c r="J25" s="5">
        <v>1</v>
      </c>
      <c r="K25" s="5">
        <v>4</v>
      </c>
      <c r="L25" s="149">
        <v>0</v>
      </c>
      <c r="M25" s="144">
        <v>7</v>
      </c>
      <c r="N25" s="144">
        <v>1</v>
      </c>
      <c r="O25" s="144" t="s">
        <v>814</v>
      </c>
      <c r="P25" s="144">
        <v>4</v>
      </c>
      <c r="Q25" s="144">
        <v>1</v>
      </c>
      <c r="R25" s="144">
        <v>1</v>
      </c>
    </row>
    <row r="26" spans="1:18" ht="22.5" x14ac:dyDescent="0.2">
      <c r="A26" s="59" t="s">
        <v>60</v>
      </c>
      <c r="B26" s="59" t="s">
        <v>61</v>
      </c>
      <c r="C26" s="46" t="s">
        <v>15</v>
      </c>
      <c r="D26" s="5">
        <v>7</v>
      </c>
      <c r="E26" s="5">
        <v>0</v>
      </c>
      <c r="F26" s="5">
        <v>0</v>
      </c>
      <c r="G26" s="5">
        <v>0</v>
      </c>
      <c r="H26" s="5">
        <v>1</v>
      </c>
      <c r="I26" s="5" t="s">
        <v>814</v>
      </c>
      <c r="J26" s="5">
        <v>1</v>
      </c>
      <c r="K26" s="5">
        <v>4</v>
      </c>
      <c r="L26" s="149">
        <v>0</v>
      </c>
      <c r="M26" s="144">
        <v>8</v>
      </c>
      <c r="N26" s="144">
        <v>1</v>
      </c>
      <c r="O26" s="144">
        <v>0</v>
      </c>
      <c r="P26" s="144">
        <v>1</v>
      </c>
      <c r="Q26" s="144">
        <v>0</v>
      </c>
      <c r="R26" s="144">
        <v>1</v>
      </c>
    </row>
    <row r="27" spans="1:18" ht="22.5" x14ac:dyDescent="0.2">
      <c r="A27" s="59" t="s">
        <v>62</v>
      </c>
      <c r="B27" s="59" t="s">
        <v>63</v>
      </c>
      <c r="C27" s="46" t="s">
        <v>16</v>
      </c>
      <c r="D27" s="5">
        <v>23</v>
      </c>
      <c r="E27" s="5">
        <v>1</v>
      </c>
      <c r="F27" s="5">
        <v>2</v>
      </c>
      <c r="G27" s="5">
        <v>1</v>
      </c>
      <c r="H27" s="5">
        <v>2</v>
      </c>
      <c r="I27" s="5">
        <v>1</v>
      </c>
      <c r="J27" s="5">
        <v>3</v>
      </c>
      <c r="K27" s="5">
        <v>15</v>
      </c>
      <c r="L27" s="149">
        <v>1</v>
      </c>
      <c r="M27" s="144">
        <v>28</v>
      </c>
      <c r="N27" s="144">
        <v>2</v>
      </c>
      <c r="O27" s="144">
        <v>1</v>
      </c>
      <c r="P27" s="144">
        <v>4</v>
      </c>
      <c r="Q27" s="144">
        <v>2</v>
      </c>
      <c r="R27" s="144">
        <v>2</v>
      </c>
    </row>
    <row r="28" spans="1:18" ht="22.5" x14ac:dyDescent="0.2">
      <c r="A28" s="59" t="s">
        <v>64</v>
      </c>
      <c r="B28" s="59" t="s">
        <v>65</v>
      </c>
      <c r="C28" s="46" t="s">
        <v>16</v>
      </c>
      <c r="D28" s="5">
        <v>20</v>
      </c>
      <c r="E28" s="5">
        <v>1</v>
      </c>
      <c r="F28" s="5">
        <v>2</v>
      </c>
      <c r="G28" s="5" t="s">
        <v>814</v>
      </c>
      <c r="H28" s="5">
        <v>2</v>
      </c>
      <c r="I28" s="5" t="s">
        <v>814</v>
      </c>
      <c r="J28" s="5">
        <v>3</v>
      </c>
      <c r="K28" s="5">
        <v>15</v>
      </c>
      <c r="L28" s="149">
        <v>1</v>
      </c>
      <c r="M28" s="144">
        <v>25</v>
      </c>
      <c r="N28" s="144">
        <v>2</v>
      </c>
      <c r="O28" s="144">
        <v>1</v>
      </c>
      <c r="P28" s="144">
        <v>3</v>
      </c>
      <c r="Q28" s="144">
        <v>2</v>
      </c>
      <c r="R28" s="144">
        <v>2</v>
      </c>
    </row>
    <row r="29" spans="1:18" ht="22.5" x14ac:dyDescent="0.2">
      <c r="A29" s="59" t="s">
        <v>66</v>
      </c>
      <c r="B29" s="59" t="s">
        <v>67</v>
      </c>
      <c r="C29" s="46" t="s">
        <v>15</v>
      </c>
      <c r="D29" s="5">
        <v>6</v>
      </c>
      <c r="E29" s="5">
        <v>0</v>
      </c>
      <c r="F29" s="5">
        <v>0</v>
      </c>
      <c r="G29" s="5" t="s">
        <v>814</v>
      </c>
      <c r="H29" s="5">
        <v>1</v>
      </c>
      <c r="I29" s="5" t="s">
        <v>814</v>
      </c>
      <c r="J29" s="5">
        <v>1</v>
      </c>
      <c r="K29" s="5">
        <v>4</v>
      </c>
      <c r="L29" s="149">
        <v>0</v>
      </c>
      <c r="M29" s="144">
        <v>7</v>
      </c>
      <c r="N29" s="144">
        <v>1</v>
      </c>
      <c r="O29" s="144">
        <v>0</v>
      </c>
      <c r="P29" s="144">
        <v>1</v>
      </c>
      <c r="Q29" s="144">
        <v>0</v>
      </c>
      <c r="R29" s="144">
        <v>0</v>
      </c>
    </row>
    <row r="30" spans="1:18" ht="22.5" x14ac:dyDescent="0.2">
      <c r="A30" s="59" t="s">
        <v>68</v>
      </c>
      <c r="B30" s="59" t="s">
        <v>69</v>
      </c>
      <c r="C30" s="46" t="s">
        <v>16</v>
      </c>
      <c r="D30" s="5">
        <v>11</v>
      </c>
      <c r="E30" s="5">
        <v>1</v>
      </c>
      <c r="F30" s="5">
        <v>1</v>
      </c>
      <c r="G30" s="5">
        <v>0</v>
      </c>
      <c r="H30" s="5">
        <v>2</v>
      </c>
      <c r="I30" s="5" t="s">
        <v>814</v>
      </c>
      <c r="J30" s="5">
        <v>1</v>
      </c>
      <c r="K30" s="5">
        <v>7</v>
      </c>
      <c r="L30" s="149">
        <v>0</v>
      </c>
      <c r="M30" s="144">
        <v>13</v>
      </c>
      <c r="N30" s="144">
        <v>1</v>
      </c>
      <c r="O30" s="144">
        <v>1</v>
      </c>
      <c r="P30" s="144">
        <v>2</v>
      </c>
      <c r="Q30" s="144">
        <v>1</v>
      </c>
      <c r="R30" s="144">
        <v>1</v>
      </c>
    </row>
    <row r="31" spans="1:18" ht="22.5" x14ac:dyDescent="0.2">
      <c r="A31" s="59" t="s">
        <v>70</v>
      </c>
      <c r="B31" s="59" t="s">
        <v>71</v>
      </c>
      <c r="C31" s="46"/>
      <c r="D31" s="5">
        <v>22</v>
      </c>
      <c r="E31" s="5">
        <v>1</v>
      </c>
      <c r="F31" s="5">
        <v>1</v>
      </c>
      <c r="G31" s="5">
        <v>0</v>
      </c>
      <c r="H31" s="5">
        <v>2</v>
      </c>
      <c r="I31" s="5" t="s">
        <v>814</v>
      </c>
      <c r="J31" s="5">
        <v>2</v>
      </c>
      <c r="K31" s="5">
        <v>14</v>
      </c>
      <c r="L31" s="149" t="s">
        <v>814</v>
      </c>
      <c r="M31" s="144">
        <v>27</v>
      </c>
      <c r="N31" s="144">
        <v>1</v>
      </c>
      <c r="O31" s="144">
        <v>0</v>
      </c>
      <c r="P31" s="144">
        <v>2</v>
      </c>
      <c r="Q31" s="144">
        <v>1</v>
      </c>
      <c r="R31" s="144">
        <v>1</v>
      </c>
    </row>
    <row r="32" spans="1:18" ht="22.5" x14ac:dyDescent="0.2">
      <c r="A32" s="46" t="s">
        <v>72</v>
      </c>
      <c r="B32" s="46" t="s">
        <v>73</v>
      </c>
      <c r="C32" s="46" t="s">
        <v>12</v>
      </c>
      <c r="D32" s="5">
        <v>10</v>
      </c>
      <c r="E32" s="5" t="s">
        <v>814</v>
      </c>
      <c r="F32" s="5">
        <v>0</v>
      </c>
      <c r="G32" s="5">
        <v>0</v>
      </c>
      <c r="H32" s="5">
        <v>1</v>
      </c>
      <c r="I32" s="5" t="s">
        <v>814</v>
      </c>
      <c r="J32" s="5">
        <v>0</v>
      </c>
      <c r="K32" s="5">
        <v>6</v>
      </c>
      <c r="L32" s="149" t="s">
        <v>814</v>
      </c>
      <c r="M32" s="144">
        <v>12</v>
      </c>
      <c r="N32" s="144">
        <v>1</v>
      </c>
      <c r="O32" s="144" t="s">
        <v>814</v>
      </c>
      <c r="P32" s="144">
        <v>1</v>
      </c>
      <c r="Q32" s="144">
        <v>0</v>
      </c>
      <c r="R32" s="144">
        <v>1</v>
      </c>
    </row>
    <row r="33" spans="1:18" ht="22.5" x14ac:dyDescent="0.2">
      <c r="A33" s="46" t="s">
        <v>74</v>
      </c>
      <c r="B33" s="46" t="s">
        <v>75</v>
      </c>
      <c r="C33" s="46" t="s">
        <v>15</v>
      </c>
      <c r="D33" s="5">
        <v>8</v>
      </c>
      <c r="E33" s="5">
        <v>1</v>
      </c>
      <c r="F33" s="5" t="s">
        <v>814</v>
      </c>
      <c r="G33" s="5" t="s">
        <v>814</v>
      </c>
      <c r="H33" s="5">
        <v>2</v>
      </c>
      <c r="I33" s="5" t="s">
        <v>814</v>
      </c>
      <c r="J33" s="5">
        <v>1</v>
      </c>
      <c r="K33" s="5">
        <v>5</v>
      </c>
      <c r="L33" s="149" t="s">
        <v>814</v>
      </c>
      <c r="M33" s="144">
        <v>10</v>
      </c>
      <c r="N33" s="144">
        <v>1</v>
      </c>
      <c r="O33" s="144" t="s">
        <v>814</v>
      </c>
      <c r="P33" s="144">
        <v>1</v>
      </c>
      <c r="Q33" s="144">
        <v>1</v>
      </c>
      <c r="R33" s="144">
        <v>1</v>
      </c>
    </row>
    <row r="34" spans="1:18" ht="22.5" x14ac:dyDescent="0.2">
      <c r="A34" s="46" t="s">
        <v>76</v>
      </c>
      <c r="B34" s="46" t="s">
        <v>77</v>
      </c>
      <c r="C34" s="46" t="s">
        <v>15</v>
      </c>
      <c r="D34" s="5">
        <v>10</v>
      </c>
      <c r="E34" s="5">
        <v>0</v>
      </c>
      <c r="F34" s="5" t="s">
        <v>814</v>
      </c>
      <c r="G34" s="5" t="s">
        <v>814</v>
      </c>
      <c r="H34" s="5">
        <v>1</v>
      </c>
      <c r="I34" s="5" t="s">
        <v>814</v>
      </c>
      <c r="J34" s="5">
        <v>1</v>
      </c>
      <c r="K34" s="5">
        <v>7</v>
      </c>
      <c r="L34" s="149" t="s">
        <v>814</v>
      </c>
      <c r="M34" s="144">
        <v>12</v>
      </c>
      <c r="N34" s="144">
        <v>1</v>
      </c>
      <c r="O34" s="144">
        <v>0</v>
      </c>
      <c r="P34" s="144">
        <v>1</v>
      </c>
      <c r="Q34" s="144">
        <v>0</v>
      </c>
      <c r="R34" s="144">
        <v>0</v>
      </c>
    </row>
    <row r="35" spans="1:18" ht="22.5" x14ac:dyDescent="0.2">
      <c r="A35" s="46" t="s">
        <v>78</v>
      </c>
      <c r="B35" s="46" t="s">
        <v>79</v>
      </c>
      <c r="C35" s="46" t="s">
        <v>15</v>
      </c>
      <c r="D35" s="5">
        <v>8</v>
      </c>
      <c r="E35" s="5">
        <v>0</v>
      </c>
      <c r="F35" s="5" t="s">
        <v>814</v>
      </c>
      <c r="G35" s="5" t="s">
        <v>814</v>
      </c>
      <c r="H35" s="5" t="s">
        <v>814</v>
      </c>
      <c r="I35" s="5" t="s">
        <v>814</v>
      </c>
      <c r="J35" s="5" t="s">
        <v>814</v>
      </c>
      <c r="K35" s="5">
        <v>5</v>
      </c>
      <c r="L35" s="149" t="s">
        <v>814</v>
      </c>
      <c r="M35" s="144">
        <v>10</v>
      </c>
      <c r="N35" s="144">
        <v>1</v>
      </c>
      <c r="O35" s="144" t="s">
        <v>814</v>
      </c>
      <c r="P35" s="144">
        <v>1</v>
      </c>
      <c r="Q35" s="144" t="s">
        <v>814</v>
      </c>
      <c r="R35" s="144" t="s">
        <v>814</v>
      </c>
    </row>
    <row r="36" spans="1:18" ht="22.5" x14ac:dyDescent="0.2">
      <c r="A36" s="46" t="s">
        <v>80</v>
      </c>
      <c r="B36" s="46" t="s">
        <v>81</v>
      </c>
      <c r="C36" s="46" t="s">
        <v>12</v>
      </c>
      <c r="D36" s="5">
        <v>8</v>
      </c>
      <c r="E36" s="5" t="s">
        <v>814</v>
      </c>
      <c r="F36" s="5" t="s">
        <v>814</v>
      </c>
      <c r="G36" s="5" t="s">
        <v>814</v>
      </c>
      <c r="H36" s="5" t="s">
        <v>814</v>
      </c>
      <c r="I36" s="5" t="s">
        <v>814</v>
      </c>
      <c r="J36" s="5" t="s">
        <v>814</v>
      </c>
      <c r="K36" s="5">
        <v>5</v>
      </c>
      <c r="L36" s="149" t="s">
        <v>814</v>
      </c>
      <c r="M36" s="144">
        <v>9</v>
      </c>
      <c r="N36" s="144" t="s">
        <v>814</v>
      </c>
      <c r="O36" s="144" t="s">
        <v>814</v>
      </c>
      <c r="P36" s="144" t="s">
        <v>814</v>
      </c>
      <c r="Q36" s="144" t="s">
        <v>814</v>
      </c>
      <c r="R36" s="144" t="s">
        <v>814</v>
      </c>
    </row>
    <row r="37" spans="1:18" ht="22.5" x14ac:dyDescent="0.2">
      <c r="A37" s="46" t="s">
        <v>82</v>
      </c>
      <c r="B37" s="46" t="s">
        <v>83</v>
      </c>
      <c r="C37" s="46" t="s">
        <v>12</v>
      </c>
      <c r="D37" s="5">
        <v>10</v>
      </c>
      <c r="E37" s="5">
        <v>1</v>
      </c>
      <c r="F37" s="5">
        <v>1</v>
      </c>
      <c r="G37" s="5" t="s">
        <v>814</v>
      </c>
      <c r="H37" s="5" t="s">
        <v>814</v>
      </c>
      <c r="I37" s="5" t="s">
        <v>814</v>
      </c>
      <c r="J37" s="5">
        <v>1</v>
      </c>
      <c r="K37" s="5">
        <v>6</v>
      </c>
      <c r="L37" s="149" t="s">
        <v>814</v>
      </c>
      <c r="M37" s="144">
        <v>12</v>
      </c>
      <c r="N37" s="144" t="s">
        <v>814</v>
      </c>
      <c r="O37" s="144" t="s">
        <v>814</v>
      </c>
      <c r="P37" s="144">
        <v>2</v>
      </c>
      <c r="Q37" s="144" t="s">
        <v>814</v>
      </c>
      <c r="R37" s="144" t="s">
        <v>814</v>
      </c>
    </row>
    <row r="38" spans="1:18" ht="22.5" x14ac:dyDescent="0.2">
      <c r="A38" s="59" t="s">
        <v>84</v>
      </c>
      <c r="B38" s="59" t="s">
        <v>85</v>
      </c>
      <c r="C38" s="46"/>
      <c r="D38" s="5">
        <v>39</v>
      </c>
      <c r="E38" s="5">
        <v>3</v>
      </c>
      <c r="F38" s="5">
        <v>5</v>
      </c>
      <c r="G38" s="5">
        <v>5</v>
      </c>
      <c r="H38" s="5">
        <v>16</v>
      </c>
      <c r="I38" s="5">
        <v>3</v>
      </c>
      <c r="J38" s="5">
        <v>6</v>
      </c>
      <c r="K38" s="5">
        <v>27</v>
      </c>
      <c r="L38" s="149">
        <v>2</v>
      </c>
      <c r="M38" s="144">
        <v>45</v>
      </c>
      <c r="N38" s="144">
        <v>7</v>
      </c>
      <c r="O38" s="144">
        <v>4</v>
      </c>
      <c r="P38" s="144">
        <v>16</v>
      </c>
      <c r="Q38" s="144">
        <v>10</v>
      </c>
      <c r="R38" s="144">
        <v>7</v>
      </c>
    </row>
    <row r="39" spans="1:18" ht="22.5" x14ac:dyDescent="0.2">
      <c r="A39" s="46" t="s">
        <v>86</v>
      </c>
      <c r="B39" s="46" t="s">
        <v>87</v>
      </c>
      <c r="C39" s="46" t="s">
        <v>17</v>
      </c>
      <c r="D39" s="5">
        <v>13</v>
      </c>
      <c r="E39" s="5">
        <v>1</v>
      </c>
      <c r="F39" s="5">
        <v>3</v>
      </c>
      <c r="G39" s="5">
        <v>1</v>
      </c>
      <c r="H39" s="5">
        <v>6</v>
      </c>
      <c r="I39" s="5" t="s">
        <v>814</v>
      </c>
      <c r="J39" s="5">
        <v>1</v>
      </c>
      <c r="K39" s="5">
        <v>8</v>
      </c>
      <c r="L39" s="149">
        <v>1</v>
      </c>
      <c r="M39" s="144">
        <v>15</v>
      </c>
      <c r="N39" s="144">
        <v>2</v>
      </c>
      <c r="O39" s="144">
        <v>1</v>
      </c>
      <c r="P39" s="144">
        <v>6</v>
      </c>
      <c r="Q39" s="144">
        <v>3</v>
      </c>
      <c r="R39" s="144">
        <v>2</v>
      </c>
    </row>
    <row r="40" spans="1:18" ht="22.5" x14ac:dyDescent="0.2">
      <c r="A40" s="46" t="s">
        <v>88</v>
      </c>
      <c r="B40" s="46" t="s">
        <v>89</v>
      </c>
      <c r="C40" s="46" t="s">
        <v>17</v>
      </c>
      <c r="D40" s="5">
        <v>9</v>
      </c>
      <c r="E40" s="5">
        <v>1</v>
      </c>
      <c r="F40" s="5">
        <v>1</v>
      </c>
      <c r="G40" s="5">
        <v>3</v>
      </c>
      <c r="H40" s="5">
        <v>3</v>
      </c>
      <c r="I40" s="5">
        <v>1</v>
      </c>
      <c r="J40" s="5">
        <v>1</v>
      </c>
      <c r="K40" s="5">
        <v>6</v>
      </c>
      <c r="L40" s="149" t="s">
        <v>814</v>
      </c>
      <c r="M40" s="144">
        <v>11</v>
      </c>
      <c r="N40" s="144">
        <v>1</v>
      </c>
      <c r="O40" s="144">
        <v>1</v>
      </c>
      <c r="P40" s="144">
        <v>3</v>
      </c>
      <c r="Q40" s="144">
        <v>2</v>
      </c>
      <c r="R40" s="144">
        <v>1</v>
      </c>
    </row>
    <row r="41" spans="1:18" ht="22.5" x14ac:dyDescent="0.2">
      <c r="A41" s="46" t="s">
        <v>90</v>
      </c>
      <c r="B41" s="46" t="s">
        <v>91</v>
      </c>
      <c r="C41" s="46" t="s">
        <v>11</v>
      </c>
      <c r="D41" s="5">
        <v>19</v>
      </c>
      <c r="E41" s="5">
        <v>2</v>
      </c>
      <c r="F41" s="5">
        <v>3</v>
      </c>
      <c r="G41" s="5">
        <v>2</v>
      </c>
      <c r="H41" s="5">
        <v>12</v>
      </c>
      <c r="I41" s="5">
        <v>2</v>
      </c>
      <c r="J41" s="5">
        <v>4</v>
      </c>
      <c r="K41" s="5">
        <v>16</v>
      </c>
      <c r="L41" s="149">
        <v>1</v>
      </c>
      <c r="M41" s="144">
        <v>22</v>
      </c>
      <c r="N41" s="144">
        <v>6</v>
      </c>
      <c r="O41" s="144">
        <v>4</v>
      </c>
      <c r="P41" s="144">
        <v>11</v>
      </c>
      <c r="Q41" s="144">
        <v>9</v>
      </c>
      <c r="R41" s="144">
        <v>5</v>
      </c>
    </row>
    <row r="42" spans="1:18" ht="22.5" x14ac:dyDescent="0.2">
      <c r="A42" s="46" t="s">
        <v>92</v>
      </c>
      <c r="B42" s="46" t="s">
        <v>93</v>
      </c>
      <c r="C42" s="46" t="s">
        <v>17</v>
      </c>
      <c r="D42" s="5">
        <v>11</v>
      </c>
      <c r="E42" s="5">
        <v>1</v>
      </c>
      <c r="F42" s="5">
        <v>1</v>
      </c>
      <c r="G42" s="5">
        <v>0</v>
      </c>
      <c r="H42" s="5">
        <v>6</v>
      </c>
      <c r="I42" s="5">
        <v>0</v>
      </c>
      <c r="J42" s="5">
        <v>1</v>
      </c>
      <c r="K42" s="5">
        <v>6</v>
      </c>
      <c r="L42" s="149">
        <v>0</v>
      </c>
      <c r="M42" s="144">
        <v>12</v>
      </c>
      <c r="N42" s="144">
        <v>2</v>
      </c>
      <c r="O42" s="144">
        <v>1</v>
      </c>
      <c r="P42" s="144">
        <v>6</v>
      </c>
      <c r="Q42" s="144">
        <v>2</v>
      </c>
      <c r="R42" s="144">
        <v>1</v>
      </c>
    </row>
    <row r="43" spans="1:18" ht="22.5" x14ac:dyDescent="0.2">
      <c r="A43" s="46" t="s">
        <v>94</v>
      </c>
      <c r="B43" s="46" t="s">
        <v>95</v>
      </c>
      <c r="C43" s="46" t="s">
        <v>17</v>
      </c>
      <c r="D43" s="5">
        <v>9</v>
      </c>
      <c r="E43" s="5">
        <v>0</v>
      </c>
      <c r="F43" s="5">
        <v>0</v>
      </c>
      <c r="G43" s="5">
        <v>0</v>
      </c>
      <c r="H43" s="5">
        <v>5</v>
      </c>
      <c r="I43" s="5">
        <v>0</v>
      </c>
      <c r="J43" s="5">
        <v>1</v>
      </c>
      <c r="K43" s="5">
        <v>6</v>
      </c>
      <c r="L43" s="149">
        <v>0</v>
      </c>
      <c r="M43" s="144">
        <v>10</v>
      </c>
      <c r="N43" s="144">
        <v>1</v>
      </c>
      <c r="O43" s="144">
        <v>0</v>
      </c>
      <c r="P43" s="144">
        <v>5</v>
      </c>
      <c r="Q43" s="144">
        <v>2</v>
      </c>
      <c r="R43" s="144">
        <v>2</v>
      </c>
    </row>
    <row r="44" spans="1:18" ht="22.5" x14ac:dyDescent="0.2">
      <c r="A44" s="46" t="s">
        <v>96</v>
      </c>
      <c r="B44" s="46" t="s">
        <v>97</v>
      </c>
      <c r="C44" s="46" t="s">
        <v>17</v>
      </c>
      <c r="D44" s="5">
        <v>12</v>
      </c>
      <c r="E44" s="5">
        <v>1</v>
      </c>
      <c r="F44" s="5">
        <v>1</v>
      </c>
      <c r="G44" s="5">
        <v>3</v>
      </c>
      <c r="H44" s="5">
        <v>2</v>
      </c>
      <c r="I44" s="5">
        <v>1</v>
      </c>
      <c r="J44" s="5">
        <v>1</v>
      </c>
      <c r="K44" s="5">
        <v>8</v>
      </c>
      <c r="L44" s="149">
        <v>0</v>
      </c>
      <c r="M44" s="144">
        <v>14</v>
      </c>
      <c r="N44" s="144">
        <v>2</v>
      </c>
      <c r="O44" s="144">
        <v>1</v>
      </c>
      <c r="P44" s="144">
        <v>3</v>
      </c>
      <c r="Q44" s="144">
        <v>3</v>
      </c>
      <c r="R44" s="144">
        <v>2</v>
      </c>
    </row>
    <row r="45" spans="1:18" ht="22.5" x14ac:dyDescent="0.2">
      <c r="A45" s="46" t="s">
        <v>98</v>
      </c>
      <c r="B45" s="46" t="s">
        <v>99</v>
      </c>
      <c r="C45" s="46" t="s">
        <v>16</v>
      </c>
      <c r="D45" s="5">
        <v>12</v>
      </c>
      <c r="E45" s="5">
        <v>1</v>
      </c>
      <c r="F45" s="5">
        <v>1</v>
      </c>
      <c r="G45" s="5">
        <v>1</v>
      </c>
      <c r="H45" s="5">
        <v>3</v>
      </c>
      <c r="I45" s="5">
        <v>1</v>
      </c>
      <c r="J45" s="5">
        <v>2</v>
      </c>
      <c r="K45" s="5">
        <v>9</v>
      </c>
      <c r="L45" s="149">
        <v>1</v>
      </c>
      <c r="M45" s="144">
        <v>15</v>
      </c>
      <c r="N45" s="144">
        <v>2</v>
      </c>
      <c r="O45" s="144">
        <v>1</v>
      </c>
      <c r="P45" s="144">
        <v>3</v>
      </c>
      <c r="Q45" s="144">
        <v>1</v>
      </c>
      <c r="R45" s="144">
        <v>2</v>
      </c>
    </row>
    <row r="46" spans="1:18" ht="22.5" x14ac:dyDescent="0.2">
      <c r="A46" s="46" t="s">
        <v>100</v>
      </c>
      <c r="B46" s="46" t="s">
        <v>101</v>
      </c>
      <c r="C46" s="46" t="s">
        <v>17</v>
      </c>
      <c r="D46" s="5">
        <v>10</v>
      </c>
      <c r="E46" s="5">
        <v>1</v>
      </c>
      <c r="F46" s="5">
        <v>1</v>
      </c>
      <c r="G46" s="5">
        <v>0</v>
      </c>
      <c r="H46" s="5">
        <v>3</v>
      </c>
      <c r="I46" s="5">
        <v>0</v>
      </c>
      <c r="J46" s="5">
        <v>1</v>
      </c>
      <c r="K46" s="5">
        <v>7</v>
      </c>
      <c r="L46" s="149">
        <v>0</v>
      </c>
      <c r="M46" s="144">
        <v>12</v>
      </c>
      <c r="N46" s="144">
        <v>2</v>
      </c>
      <c r="O46" s="144">
        <v>1</v>
      </c>
      <c r="P46" s="144">
        <v>3</v>
      </c>
      <c r="Q46" s="144">
        <v>2</v>
      </c>
      <c r="R46" s="144">
        <v>1</v>
      </c>
    </row>
    <row r="47" spans="1:18" ht="22.5" x14ac:dyDescent="0.2">
      <c r="A47" s="46" t="s">
        <v>102</v>
      </c>
      <c r="B47" s="46" t="s">
        <v>103</v>
      </c>
      <c r="C47" s="46" t="s">
        <v>17</v>
      </c>
      <c r="D47" s="5">
        <v>10</v>
      </c>
      <c r="E47" s="5">
        <v>1</v>
      </c>
      <c r="F47" s="5">
        <v>2</v>
      </c>
      <c r="G47" s="5">
        <v>2</v>
      </c>
      <c r="H47" s="5">
        <v>4</v>
      </c>
      <c r="I47" s="5">
        <v>1</v>
      </c>
      <c r="J47" s="5">
        <v>2</v>
      </c>
      <c r="K47" s="5">
        <v>7</v>
      </c>
      <c r="L47" s="149">
        <v>0</v>
      </c>
      <c r="M47" s="144">
        <v>12</v>
      </c>
      <c r="N47" s="144">
        <v>2</v>
      </c>
      <c r="O47" s="144">
        <v>1</v>
      </c>
      <c r="P47" s="144">
        <v>4</v>
      </c>
      <c r="Q47" s="144">
        <v>2</v>
      </c>
      <c r="R47" s="144">
        <v>2</v>
      </c>
    </row>
    <row r="48" spans="1:18" ht="22.5" x14ac:dyDescent="0.2">
      <c r="A48" s="46" t="s">
        <v>104</v>
      </c>
      <c r="B48" s="46" t="s">
        <v>105</v>
      </c>
      <c r="C48" s="46" t="s">
        <v>15</v>
      </c>
      <c r="D48" s="5">
        <v>17</v>
      </c>
      <c r="E48" s="5">
        <v>1</v>
      </c>
      <c r="F48" s="5">
        <v>1</v>
      </c>
      <c r="G48" s="5">
        <v>0</v>
      </c>
      <c r="H48" s="5">
        <v>2</v>
      </c>
      <c r="I48" s="5" t="s">
        <v>814</v>
      </c>
      <c r="J48" s="5">
        <v>2</v>
      </c>
      <c r="K48" s="5">
        <v>10</v>
      </c>
      <c r="L48" s="149">
        <v>0</v>
      </c>
      <c r="M48" s="144">
        <v>19</v>
      </c>
      <c r="N48" s="144">
        <v>2</v>
      </c>
      <c r="O48" s="144">
        <v>1</v>
      </c>
      <c r="P48" s="144">
        <v>2</v>
      </c>
      <c r="Q48" s="144">
        <v>1</v>
      </c>
      <c r="R48" s="144">
        <v>2</v>
      </c>
    </row>
    <row r="49" spans="1:18" ht="22.5" x14ac:dyDescent="0.2">
      <c r="A49" s="59" t="s">
        <v>106</v>
      </c>
      <c r="B49" s="59" t="s">
        <v>107</v>
      </c>
      <c r="C49" s="46"/>
      <c r="D49" s="5">
        <v>42</v>
      </c>
      <c r="E49" s="5">
        <v>1</v>
      </c>
      <c r="F49" s="5">
        <v>3</v>
      </c>
      <c r="G49" s="5">
        <v>1</v>
      </c>
      <c r="H49" s="5">
        <v>11</v>
      </c>
      <c r="I49" s="5">
        <v>1</v>
      </c>
      <c r="J49" s="5">
        <v>5</v>
      </c>
      <c r="K49" s="5">
        <v>26</v>
      </c>
      <c r="L49" s="149">
        <v>2</v>
      </c>
      <c r="M49" s="144">
        <v>48</v>
      </c>
      <c r="N49" s="144">
        <v>4</v>
      </c>
      <c r="O49" s="144">
        <v>2</v>
      </c>
      <c r="P49" s="144">
        <v>11</v>
      </c>
      <c r="Q49" s="144">
        <v>4</v>
      </c>
      <c r="R49" s="144">
        <v>3</v>
      </c>
    </row>
    <row r="50" spans="1:18" ht="22.5" x14ac:dyDescent="0.2">
      <c r="A50" s="46" t="s">
        <v>108</v>
      </c>
      <c r="B50" s="46" t="s">
        <v>109</v>
      </c>
      <c r="C50" s="46" t="s">
        <v>17</v>
      </c>
      <c r="D50" s="5">
        <v>11</v>
      </c>
      <c r="E50" s="5" t="s">
        <v>814</v>
      </c>
      <c r="F50" s="5">
        <v>1</v>
      </c>
      <c r="G50" s="5" t="s">
        <v>814</v>
      </c>
      <c r="H50" s="5">
        <v>3</v>
      </c>
      <c r="I50" s="5" t="s">
        <v>814</v>
      </c>
      <c r="J50" s="5" t="s">
        <v>814</v>
      </c>
      <c r="K50" s="5">
        <v>8</v>
      </c>
      <c r="L50" s="149">
        <v>1</v>
      </c>
      <c r="M50" s="144">
        <v>13</v>
      </c>
      <c r="N50" s="144" t="s">
        <v>814</v>
      </c>
      <c r="O50" s="144" t="s">
        <v>814</v>
      </c>
      <c r="P50" s="144">
        <v>3</v>
      </c>
      <c r="Q50" s="144" t="s">
        <v>814</v>
      </c>
      <c r="R50" s="144">
        <v>1</v>
      </c>
    </row>
    <row r="51" spans="1:18" ht="22.5" x14ac:dyDescent="0.2">
      <c r="A51" s="46" t="s">
        <v>110</v>
      </c>
      <c r="B51" s="46" t="s">
        <v>111</v>
      </c>
      <c r="C51" s="46" t="s">
        <v>16</v>
      </c>
      <c r="D51" s="5">
        <v>14</v>
      </c>
      <c r="E51" s="5">
        <v>1</v>
      </c>
      <c r="F51" s="5" t="s">
        <v>814</v>
      </c>
      <c r="G51" s="5" t="s">
        <v>814</v>
      </c>
      <c r="H51" s="5">
        <v>1</v>
      </c>
      <c r="I51" s="5" t="s">
        <v>814</v>
      </c>
      <c r="J51" s="5">
        <v>1</v>
      </c>
      <c r="K51" s="5">
        <v>7</v>
      </c>
      <c r="L51" s="149" t="s">
        <v>814</v>
      </c>
      <c r="M51" s="144">
        <v>15</v>
      </c>
      <c r="N51" s="144">
        <v>1</v>
      </c>
      <c r="O51" s="144">
        <v>1</v>
      </c>
      <c r="P51" s="144">
        <v>1</v>
      </c>
      <c r="Q51" s="144">
        <v>2</v>
      </c>
      <c r="R51" s="144" t="s">
        <v>814</v>
      </c>
    </row>
    <row r="52" spans="1:18" ht="22.5" x14ac:dyDescent="0.2">
      <c r="A52" s="46" t="s">
        <v>112</v>
      </c>
      <c r="B52" s="46" t="s">
        <v>113</v>
      </c>
      <c r="C52" s="46" t="s">
        <v>12</v>
      </c>
      <c r="D52" s="5">
        <v>10</v>
      </c>
      <c r="E52" s="5" t="s">
        <v>814</v>
      </c>
      <c r="F52" s="5" t="s">
        <v>814</v>
      </c>
      <c r="G52" s="5">
        <v>1</v>
      </c>
      <c r="H52" s="5">
        <v>1</v>
      </c>
      <c r="I52" s="5" t="s">
        <v>814</v>
      </c>
      <c r="J52" s="5">
        <v>2</v>
      </c>
      <c r="K52" s="5">
        <v>6</v>
      </c>
      <c r="L52" s="149" t="s">
        <v>814</v>
      </c>
      <c r="M52" s="144">
        <v>12</v>
      </c>
      <c r="N52" s="144">
        <v>1</v>
      </c>
      <c r="O52" s="144" t="s">
        <v>814</v>
      </c>
      <c r="P52" s="144" t="s">
        <v>814</v>
      </c>
      <c r="Q52" s="144">
        <v>1</v>
      </c>
      <c r="R52" s="144" t="s">
        <v>814</v>
      </c>
    </row>
    <row r="53" spans="1:18" ht="22.5" x14ac:dyDescent="0.2">
      <c r="A53" s="46" t="s">
        <v>114</v>
      </c>
      <c r="B53" s="46" t="s">
        <v>115</v>
      </c>
      <c r="C53" s="46" t="s">
        <v>17</v>
      </c>
      <c r="D53" s="5">
        <v>11</v>
      </c>
      <c r="E53" s="5" t="s">
        <v>814</v>
      </c>
      <c r="F53" s="5" t="s">
        <v>814</v>
      </c>
      <c r="G53" s="5" t="s">
        <v>814</v>
      </c>
      <c r="H53" s="5">
        <v>5</v>
      </c>
      <c r="I53" s="5" t="s">
        <v>814</v>
      </c>
      <c r="J53" s="5">
        <v>1</v>
      </c>
      <c r="K53" s="5">
        <v>6</v>
      </c>
      <c r="L53" s="149" t="s">
        <v>814</v>
      </c>
      <c r="M53" s="144">
        <v>13</v>
      </c>
      <c r="N53" s="144">
        <v>1</v>
      </c>
      <c r="O53" s="144">
        <v>1</v>
      </c>
      <c r="P53" s="144">
        <v>5</v>
      </c>
      <c r="Q53" s="144">
        <v>1</v>
      </c>
      <c r="R53" s="144">
        <v>1</v>
      </c>
    </row>
    <row r="54" spans="1:18" ht="22.5" x14ac:dyDescent="0.2">
      <c r="A54" s="46" t="s">
        <v>116</v>
      </c>
      <c r="B54" s="46" t="s">
        <v>117</v>
      </c>
      <c r="C54" s="46" t="s">
        <v>11</v>
      </c>
      <c r="D54" s="5">
        <v>15</v>
      </c>
      <c r="E54" s="5" t="s">
        <v>814</v>
      </c>
      <c r="F54" s="5" t="s">
        <v>814</v>
      </c>
      <c r="G54" s="5" t="s">
        <v>814</v>
      </c>
      <c r="H54" s="5">
        <v>2</v>
      </c>
      <c r="I54" s="5">
        <v>1</v>
      </c>
      <c r="J54" s="5">
        <v>2</v>
      </c>
      <c r="K54" s="5">
        <v>10</v>
      </c>
      <c r="L54" s="149">
        <v>1</v>
      </c>
      <c r="M54" s="144">
        <v>17</v>
      </c>
      <c r="N54" s="144">
        <v>2</v>
      </c>
      <c r="O54" s="144">
        <v>1</v>
      </c>
      <c r="P54" s="144">
        <v>2</v>
      </c>
      <c r="Q54" s="144">
        <v>1</v>
      </c>
      <c r="R54" s="144">
        <v>1</v>
      </c>
    </row>
    <row r="55" spans="1:18" ht="22.5" x14ac:dyDescent="0.2">
      <c r="A55" s="46" t="s">
        <v>118</v>
      </c>
      <c r="B55" s="46" t="s">
        <v>119</v>
      </c>
      <c r="C55" s="46" t="s">
        <v>17</v>
      </c>
      <c r="D55" s="5">
        <v>10</v>
      </c>
      <c r="E55" s="5" t="s">
        <v>814</v>
      </c>
      <c r="F55" s="5" t="s">
        <v>814</v>
      </c>
      <c r="G55" s="5" t="s">
        <v>814</v>
      </c>
      <c r="H55" s="5">
        <v>6</v>
      </c>
      <c r="I55" s="5" t="s">
        <v>814</v>
      </c>
      <c r="J55" s="5">
        <v>1</v>
      </c>
      <c r="K55" s="5">
        <v>7</v>
      </c>
      <c r="L55" s="149" t="s">
        <v>814</v>
      </c>
      <c r="M55" s="144">
        <v>12</v>
      </c>
      <c r="N55" s="144">
        <v>1</v>
      </c>
      <c r="O55" s="144" t="s">
        <v>814</v>
      </c>
      <c r="P55" s="144">
        <v>6</v>
      </c>
      <c r="Q55" s="144">
        <v>1</v>
      </c>
      <c r="R55" s="144">
        <v>1</v>
      </c>
    </row>
    <row r="56" spans="1:18" ht="22.5" x14ac:dyDescent="0.2">
      <c r="A56" s="46" t="s">
        <v>120</v>
      </c>
      <c r="B56" s="46" t="s">
        <v>121</v>
      </c>
      <c r="C56" s="46" t="s">
        <v>11</v>
      </c>
      <c r="D56" s="5">
        <v>14</v>
      </c>
      <c r="E56" s="5" t="s">
        <v>814</v>
      </c>
      <c r="F56" s="5">
        <v>2</v>
      </c>
      <c r="G56" s="5">
        <v>1</v>
      </c>
      <c r="H56" s="5">
        <v>6</v>
      </c>
      <c r="I56" s="5" t="s">
        <v>814</v>
      </c>
      <c r="J56" s="5">
        <v>2</v>
      </c>
      <c r="K56" s="5">
        <v>9</v>
      </c>
      <c r="L56" s="149" t="s">
        <v>814</v>
      </c>
      <c r="M56" s="144">
        <v>16</v>
      </c>
      <c r="N56" s="144">
        <v>2</v>
      </c>
      <c r="O56" s="144" t="s">
        <v>814</v>
      </c>
      <c r="P56" s="144">
        <v>7</v>
      </c>
      <c r="Q56" s="144">
        <v>2</v>
      </c>
      <c r="R56" s="144">
        <v>1</v>
      </c>
    </row>
    <row r="57" spans="1:18" ht="22.5" x14ac:dyDescent="0.2">
      <c r="A57" s="46" t="s">
        <v>122</v>
      </c>
      <c r="B57" s="46" t="s">
        <v>123</v>
      </c>
      <c r="C57" s="46" t="s">
        <v>12</v>
      </c>
      <c r="D57" s="5">
        <v>10</v>
      </c>
      <c r="E57" s="5">
        <v>1</v>
      </c>
      <c r="F57" s="5" t="s">
        <v>814</v>
      </c>
      <c r="G57" s="5" t="s">
        <v>814</v>
      </c>
      <c r="H57" s="5">
        <v>1</v>
      </c>
      <c r="I57" s="5" t="s">
        <v>814</v>
      </c>
      <c r="J57" s="5">
        <v>1</v>
      </c>
      <c r="K57" s="5">
        <v>6</v>
      </c>
      <c r="L57" s="149" t="s">
        <v>814</v>
      </c>
      <c r="M57" s="144">
        <v>11</v>
      </c>
      <c r="N57" s="144">
        <v>1</v>
      </c>
      <c r="O57" s="144">
        <v>1</v>
      </c>
      <c r="P57" s="144">
        <v>1</v>
      </c>
      <c r="Q57" s="144">
        <v>1</v>
      </c>
      <c r="R57" s="144" t="s">
        <v>814</v>
      </c>
    </row>
    <row r="58" spans="1:18" ht="22.5" x14ac:dyDescent="0.2">
      <c r="A58" s="46" t="s">
        <v>124</v>
      </c>
      <c r="B58" s="46" t="s">
        <v>125</v>
      </c>
      <c r="C58" s="46" t="s">
        <v>15</v>
      </c>
      <c r="D58" s="5">
        <v>9</v>
      </c>
      <c r="E58" s="5" t="s">
        <v>814</v>
      </c>
      <c r="F58" s="5" t="s">
        <v>814</v>
      </c>
      <c r="G58" s="5" t="s">
        <v>814</v>
      </c>
      <c r="H58" s="5">
        <v>2</v>
      </c>
      <c r="I58" s="5" t="s">
        <v>814</v>
      </c>
      <c r="J58" s="5">
        <v>2</v>
      </c>
      <c r="K58" s="5">
        <v>7</v>
      </c>
      <c r="L58" s="149">
        <v>1</v>
      </c>
      <c r="M58" s="144">
        <v>11</v>
      </c>
      <c r="N58" s="144">
        <v>1</v>
      </c>
      <c r="O58" s="144" t="s">
        <v>814</v>
      </c>
      <c r="P58" s="144">
        <v>1</v>
      </c>
      <c r="Q58" s="144" t="s">
        <v>814</v>
      </c>
      <c r="R58" s="144">
        <v>1</v>
      </c>
    </row>
    <row r="59" spans="1:18" ht="22.5" x14ac:dyDescent="0.2">
      <c r="A59" s="46" t="s">
        <v>126</v>
      </c>
      <c r="B59" s="46" t="s">
        <v>127</v>
      </c>
      <c r="C59" s="46" t="s">
        <v>16</v>
      </c>
      <c r="D59" s="5">
        <v>13</v>
      </c>
      <c r="E59" s="5" t="s">
        <v>814</v>
      </c>
      <c r="F59" s="5">
        <v>1</v>
      </c>
      <c r="G59" s="5">
        <v>1</v>
      </c>
      <c r="H59" s="5">
        <v>2</v>
      </c>
      <c r="I59" s="5" t="s">
        <v>814</v>
      </c>
      <c r="J59" s="5" t="s">
        <v>814</v>
      </c>
      <c r="K59" s="5">
        <v>8</v>
      </c>
      <c r="L59" s="149" t="s">
        <v>814</v>
      </c>
      <c r="M59" s="144">
        <v>15</v>
      </c>
      <c r="N59" s="144">
        <v>1</v>
      </c>
      <c r="O59" s="144" t="s">
        <v>814</v>
      </c>
      <c r="P59" s="144">
        <v>1</v>
      </c>
      <c r="Q59" s="144" t="s">
        <v>814</v>
      </c>
      <c r="R59" s="144">
        <v>2</v>
      </c>
    </row>
    <row r="60" spans="1:18" ht="22.5" x14ac:dyDescent="0.2">
      <c r="A60" s="46" t="s">
        <v>128</v>
      </c>
      <c r="B60" s="46" t="s">
        <v>129</v>
      </c>
      <c r="C60" s="46" t="s">
        <v>16</v>
      </c>
      <c r="D60" s="5">
        <v>13</v>
      </c>
      <c r="E60" s="5" t="s">
        <v>814</v>
      </c>
      <c r="F60" s="5">
        <v>2</v>
      </c>
      <c r="G60" s="5" t="s">
        <v>814</v>
      </c>
      <c r="H60" s="5" t="s">
        <v>814</v>
      </c>
      <c r="I60" s="5" t="s">
        <v>814</v>
      </c>
      <c r="J60" s="5" t="s">
        <v>814</v>
      </c>
      <c r="K60" s="5">
        <v>8</v>
      </c>
      <c r="L60" s="149" t="s">
        <v>814</v>
      </c>
      <c r="M60" s="144">
        <v>16</v>
      </c>
      <c r="N60" s="144" t="s">
        <v>814</v>
      </c>
      <c r="O60" s="144" t="s">
        <v>814</v>
      </c>
      <c r="P60" s="144">
        <v>2</v>
      </c>
      <c r="Q60" s="144" t="s">
        <v>814</v>
      </c>
      <c r="R60" s="144">
        <v>1</v>
      </c>
    </row>
    <row r="61" spans="1:18" ht="22.5" x14ac:dyDescent="0.2">
      <c r="A61" s="46" t="s">
        <v>130</v>
      </c>
      <c r="B61" s="46" t="s">
        <v>131</v>
      </c>
      <c r="C61" s="46" t="s">
        <v>12</v>
      </c>
      <c r="D61" s="5">
        <v>13</v>
      </c>
      <c r="E61" s="5" t="s">
        <v>814</v>
      </c>
      <c r="F61" s="5" t="s">
        <v>814</v>
      </c>
      <c r="G61" s="5" t="s">
        <v>814</v>
      </c>
      <c r="H61" s="5" t="s">
        <v>814</v>
      </c>
      <c r="I61" s="5" t="s">
        <v>814</v>
      </c>
      <c r="J61" s="5">
        <v>2</v>
      </c>
      <c r="K61" s="5">
        <v>8</v>
      </c>
      <c r="L61" s="149">
        <v>1</v>
      </c>
      <c r="M61" s="144">
        <v>15</v>
      </c>
      <c r="N61" s="144">
        <v>2</v>
      </c>
      <c r="O61" s="144" t="s">
        <v>814</v>
      </c>
      <c r="P61" s="144">
        <v>1</v>
      </c>
      <c r="Q61" s="144">
        <v>1</v>
      </c>
      <c r="R61" s="144" t="s">
        <v>814</v>
      </c>
    </row>
    <row r="62" spans="1:18" ht="22.5" x14ac:dyDescent="0.2">
      <c r="A62" s="59" t="s">
        <v>132</v>
      </c>
      <c r="B62" s="59" t="s">
        <v>133</v>
      </c>
      <c r="C62" s="46"/>
      <c r="D62" s="5">
        <v>33</v>
      </c>
      <c r="E62" s="5">
        <v>2</v>
      </c>
      <c r="F62" s="5">
        <v>3</v>
      </c>
      <c r="G62" s="5">
        <v>2</v>
      </c>
      <c r="H62" s="5">
        <v>5</v>
      </c>
      <c r="I62" s="5">
        <v>2</v>
      </c>
      <c r="J62" s="5">
        <v>3</v>
      </c>
      <c r="K62" s="5">
        <v>18</v>
      </c>
      <c r="L62" s="149">
        <v>1</v>
      </c>
      <c r="M62" s="144">
        <v>35</v>
      </c>
      <c r="N62" s="144">
        <v>4</v>
      </c>
      <c r="O62" s="144">
        <v>3</v>
      </c>
      <c r="P62" s="144">
        <v>5</v>
      </c>
      <c r="Q62" s="144">
        <v>4</v>
      </c>
      <c r="R62" s="144">
        <v>4</v>
      </c>
    </row>
    <row r="63" spans="1:18" ht="22.5" x14ac:dyDescent="0.2">
      <c r="A63" s="46" t="s">
        <v>134</v>
      </c>
      <c r="B63" s="46" t="s">
        <v>135</v>
      </c>
      <c r="C63" s="46" t="s">
        <v>15</v>
      </c>
      <c r="D63" s="5">
        <v>8</v>
      </c>
      <c r="E63" s="5" t="s">
        <v>814</v>
      </c>
      <c r="F63" s="5">
        <v>0</v>
      </c>
      <c r="G63" s="5">
        <v>0</v>
      </c>
      <c r="H63" s="5">
        <v>1</v>
      </c>
      <c r="I63" s="5" t="s">
        <v>814</v>
      </c>
      <c r="J63" s="5">
        <v>1</v>
      </c>
      <c r="K63" s="5">
        <v>4</v>
      </c>
      <c r="L63" s="149">
        <v>0</v>
      </c>
      <c r="M63" s="144">
        <v>9</v>
      </c>
      <c r="N63" s="144">
        <v>1</v>
      </c>
      <c r="O63" s="144">
        <v>0</v>
      </c>
      <c r="P63" s="144">
        <v>1</v>
      </c>
      <c r="Q63" s="144">
        <v>1</v>
      </c>
      <c r="R63" s="144">
        <v>0</v>
      </c>
    </row>
    <row r="64" spans="1:18" ht="22.5" x14ac:dyDescent="0.2">
      <c r="A64" s="46" t="s">
        <v>136</v>
      </c>
      <c r="B64" s="46" t="s">
        <v>137</v>
      </c>
      <c r="C64" s="46" t="s">
        <v>11</v>
      </c>
      <c r="D64" s="5">
        <v>23</v>
      </c>
      <c r="E64" s="5">
        <v>1</v>
      </c>
      <c r="F64" s="5">
        <v>3</v>
      </c>
      <c r="G64" s="5">
        <v>2</v>
      </c>
      <c r="H64" s="5">
        <v>6</v>
      </c>
      <c r="I64" s="5">
        <v>2</v>
      </c>
      <c r="J64" s="5">
        <v>3</v>
      </c>
      <c r="K64" s="5">
        <v>12</v>
      </c>
      <c r="L64" s="149" t="s">
        <v>814</v>
      </c>
      <c r="M64" s="144">
        <v>25</v>
      </c>
      <c r="N64" s="144">
        <v>4</v>
      </c>
      <c r="O64" s="144">
        <v>3</v>
      </c>
      <c r="P64" s="144">
        <v>5</v>
      </c>
      <c r="Q64" s="144">
        <v>5</v>
      </c>
      <c r="R64" s="144">
        <v>5</v>
      </c>
    </row>
    <row r="65" spans="1:18" ht="22.5" x14ac:dyDescent="0.2">
      <c r="A65" s="46" t="s">
        <v>138</v>
      </c>
      <c r="B65" s="46" t="s">
        <v>139</v>
      </c>
      <c r="C65" s="46" t="s">
        <v>15</v>
      </c>
      <c r="D65" s="5">
        <v>14</v>
      </c>
      <c r="E65" s="5">
        <v>0</v>
      </c>
      <c r="F65" s="5">
        <v>1</v>
      </c>
      <c r="G65" s="5">
        <v>1</v>
      </c>
      <c r="H65" s="5">
        <v>1</v>
      </c>
      <c r="I65" s="5" t="s">
        <v>814</v>
      </c>
      <c r="J65" s="5">
        <v>1</v>
      </c>
      <c r="K65" s="5">
        <v>8</v>
      </c>
      <c r="L65" s="149">
        <v>1</v>
      </c>
      <c r="M65" s="144">
        <v>16</v>
      </c>
      <c r="N65" s="144">
        <v>1</v>
      </c>
      <c r="O65" s="144">
        <v>1</v>
      </c>
      <c r="P65" s="144">
        <v>2</v>
      </c>
      <c r="Q65" s="144">
        <v>0</v>
      </c>
      <c r="R65" s="144">
        <v>1</v>
      </c>
    </row>
    <row r="66" spans="1:18" ht="22.5" x14ac:dyDescent="0.2">
      <c r="A66" s="46" t="s">
        <v>140</v>
      </c>
      <c r="B66" s="46" t="s">
        <v>141</v>
      </c>
      <c r="C66" s="46" t="s">
        <v>15</v>
      </c>
      <c r="D66" s="5">
        <v>10</v>
      </c>
      <c r="E66" s="5" t="s">
        <v>814</v>
      </c>
      <c r="F66" s="5">
        <v>0</v>
      </c>
      <c r="G66" s="5" t="s">
        <v>814</v>
      </c>
      <c r="H66" s="5">
        <v>1</v>
      </c>
      <c r="I66" s="5" t="s">
        <v>814</v>
      </c>
      <c r="J66" s="5">
        <v>1</v>
      </c>
      <c r="K66" s="5">
        <v>5</v>
      </c>
      <c r="L66" s="149" t="s">
        <v>814</v>
      </c>
      <c r="M66" s="144">
        <v>11</v>
      </c>
      <c r="N66" s="144">
        <v>1</v>
      </c>
      <c r="O66" s="144">
        <v>1</v>
      </c>
      <c r="P66" s="144">
        <v>1</v>
      </c>
      <c r="Q66" s="144">
        <v>0</v>
      </c>
      <c r="R66" s="144">
        <v>1</v>
      </c>
    </row>
    <row r="67" spans="1:18" ht="22.5" x14ac:dyDescent="0.2">
      <c r="A67" s="46" t="s">
        <v>142</v>
      </c>
      <c r="B67" s="46" t="s">
        <v>143</v>
      </c>
      <c r="C67" s="46" t="s">
        <v>15</v>
      </c>
      <c r="D67" s="5">
        <v>16</v>
      </c>
      <c r="E67" s="5">
        <v>1</v>
      </c>
      <c r="F67" s="5">
        <v>1</v>
      </c>
      <c r="G67" s="5">
        <v>0</v>
      </c>
      <c r="H67" s="5">
        <v>1</v>
      </c>
      <c r="I67" s="5">
        <v>1</v>
      </c>
      <c r="J67" s="5">
        <v>2</v>
      </c>
      <c r="K67" s="5">
        <v>11</v>
      </c>
      <c r="L67" s="149">
        <v>1</v>
      </c>
      <c r="M67" s="144">
        <v>19</v>
      </c>
      <c r="N67" s="144">
        <v>2</v>
      </c>
      <c r="O67" s="144">
        <v>1</v>
      </c>
      <c r="P67" s="144">
        <v>2</v>
      </c>
      <c r="Q67" s="144">
        <v>1</v>
      </c>
      <c r="R67" s="144">
        <v>2</v>
      </c>
    </row>
    <row r="68" spans="1:18" ht="22.5" x14ac:dyDescent="0.2">
      <c r="A68" s="59" t="s">
        <v>144</v>
      </c>
      <c r="B68" s="59" t="s">
        <v>145</v>
      </c>
      <c r="C68" s="46"/>
      <c r="D68" s="5">
        <v>60</v>
      </c>
      <c r="E68" s="5">
        <v>4</v>
      </c>
      <c r="F68" s="5">
        <v>5</v>
      </c>
      <c r="G68" s="5">
        <v>3</v>
      </c>
      <c r="H68" s="5">
        <v>20</v>
      </c>
      <c r="I68" s="5">
        <v>4</v>
      </c>
      <c r="J68" s="5">
        <v>8</v>
      </c>
      <c r="K68" s="5">
        <v>47</v>
      </c>
      <c r="L68" s="149">
        <v>3</v>
      </c>
      <c r="M68" s="144">
        <v>74</v>
      </c>
      <c r="N68" s="144">
        <v>9</v>
      </c>
      <c r="O68" s="144">
        <v>5</v>
      </c>
      <c r="P68" s="144">
        <v>20</v>
      </c>
      <c r="Q68" s="144">
        <v>10</v>
      </c>
      <c r="R68" s="144">
        <v>8</v>
      </c>
    </row>
    <row r="69" spans="1:18" ht="22.5" x14ac:dyDescent="0.2">
      <c r="A69" s="59" t="s">
        <v>146</v>
      </c>
      <c r="B69" s="59" t="s">
        <v>147</v>
      </c>
      <c r="C69" s="46" t="s">
        <v>12</v>
      </c>
      <c r="D69" s="5">
        <v>16</v>
      </c>
      <c r="E69" s="5">
        <v>1</v>
      </c>
      <c r="F69" s="5">
        <v>1</v>
      </c>
      <c r="G69" s="5">
        <v>1</v>
      </c>
      <c r="H69" s="5">
        <v>1</v>
      </c>
      <c r="I69" s="5" t="s">
        <v>814</v>
      </c>
      <c r="J69" s="5">
        <v>2</v>
      </c>
      <c r="K69" s="5">
        <v>11</v>
      </c>
      <c r="L69" s="149">
        <v>1</v>
      </c>
      <c r="M69" s="144">
        <v>20</v>
      </c>
      <c r="N69" s="144">
        <v>2</v>
      </c>
      <c r="O69" s="144">
        <v>1</v>
      </c>
      <c r="P69" s="144">
        <v>2</v>
      </c>
      <c r="Q69" s="144">
        <v>1</v>
      </c>
      <c r="R69" s="144">
        <v>1</v>
      </c>
    </row>
    <row r="70" spans="1:18" ht="22.5" x14ac:dyDescent="0.2">
      <c r="A70" s="59" t="s">
        <v>148</v>
      </c>
      <c r="B70" s="59" t="s">
        <v>149</v>
      </c>
      <c r="C70" s="46" t="s">
        <v>17</v>
      </c>
      <c r="D70" s="5">
        <v>11</v>
      </c>
      <c r="E70" s="5">
        <v>1</v>
      </c>
      <c r="F70" s="5">
        <v>1</v>
      </c>
      <c r="G70" s="5">
        <v>0</v>
      </c>
      <c r="H70" s="5">
        <v>2</v>
      </c>
      <c r="I70" s="5">
        <v>0</v>
      </c>
      <c r="J70" s="5">
        <v>2</v>
      </c>
      <c r="K70" s="5">
        <v>10</v>
      </c>
      <c r="L70" s="149" t="s">
        <v>814</v>
      </c>
      <c r="M70" s="144">
        <v>15</v>
      </c>
      <c r="N70" s="144">
        <v>1</v>
      </c>
      <c r="O70" s="144">
        <v>1</v>
      </c>
      <c r="P70" s="144">
        <v>2</v>
      </c>
      <c r="Q70" s="144">
        <v>2</v>
      </c>
      <c r="R70" s="144">
        <v>2</v>
      </c>
    </row>
    <row r="71" spans="1:18" ht="22.5" x14ac:dyDescent="0.2">
      <c r="A71" s="59" t="s">
        <v>150</v>
      </c>
      <c r="B71" s="59" t="s">
        <v>151</v>
      </c>
      <c r="C71" s="46" t="s">
        <v>15</v>
      </c>
      <c r="D71" s="5">
        <v>7</v>
      </c>
      <c r="E71" s="5">
        <v>0</v>
      </c>
      <c r="F71" s="5">
        <v>0</v>
      </c>
      <c r="G71" s="5">
        <v>0</v>
      </c>
      <c r="H71" s="5">
        <v>1</v>
      </c>
      <c r="I71" s="5" t="s">
        <v>814</v>
      </c>
      <c r="J71" s="5">
        <v>1</v>
      </c>
      <c r="K71" s="5">
        <v>6</v>
      </c>
      <c r="L71" s="149">
        <v>1</v>
      </c>
      <c r="M71" s="144">
        <v>9</v>
      </c>
      <c r="N71" s="144">
        <v>1</v>
      </c>
      <c r="O71" s="144">
        <v>0</v>
      </c>
      <c r="P71" s="144">
        <v>1</v>
      </c>
      <c r="Q71" s="144">
        <v>0</v>
      </c>
      <c r="R71" s="144">
        <v>1</v>
      </c>
    </row>
    <row r="72" spans="1:18" ht="22.5" x14ac:dyDescent="0.2">
      <c r="A72" s="59" t="s">
        <v>152</v>
      </c>
      <c r="B72" s="59" t="s">
        <v>153</v>
      </c>
      <c r="C72" s="46" t="s">
        <v>16</v>
      </c>
      <c r="D72" s="5">
        <v>8</v>
      </c>
      <c r="E72" s="5">
        <v>0</v>
      </c>
      <c r="F72" s="5">
        <v>0</v>
      </c>
      <c r="G72" s="5" t="s">
        <v>814</v>
      </c>
      <c r="H72" s="5">
        <v>1</v>
      </c>
      <c r="I72" s="5">
        <v>0</v>
      </c>
      <c r="J72" s="5">
        <v>1</v>
      </c>
      <c r="K72" s="5">
        <v>6</v>
      </c>
      <c r="L72" s="149">
        <v>0</v>
      </c>
      <c r="M72" s="144">
        <v>10</v>
      </c>
      <c r="N72" s="144">
        <v>1</v>
      </c>
      <c r="O72" s="144" t="s">
        <v>814</v>
      </c>
      <c r="P72" s="144">
        <v>2</v>
      </c>
      <c r="Q72" s="144">
        <v>1</v>
      </c>
      <c r="R72" s="144">
        <v>1</v>
      </c>
    </row>
    <row r="73" spans="1:18" ht="22.5" x14ac:dyDescent="0.2">
      <c r="A73" s="59" t="s">
        <v>154</v>
      </c>
      <c r="B73" s="59" t="s">
        <v>155</v>
      </c>
      <c r="C73" s="46" t="s">
        <v>11</v>
      </c>
      <c r="D73" s="5">
        <v>9</v>
      </c>
      <c r="E73" s="5">
        <v>1</v>
      </c>
      <c r="F73" s="5">
        <v>1</v>
      </c>
      <c r="G73" s="5">
        <v>1</v>
      </c>
      <c r="H73" s="5">
        <v>1</v>
      </c>
      <c r="I73" s="5">
        <v>0</v>
      </c>
      <c r="J73" s="5">
        <v>1</v>
      </c>
      <c r="K73" s="5">
        <v>8</v>
      </c>
      <c r="L73" s="149">
        <v>1</v>
      </c>
      <c r="M73" s="144">
        <v>11</v>
      </c>
      <c r="N73" s="144">
        <v>1</v>
      </c>
      <c r="O73" s="144">
        <v>1</v>
      </c>
      <c r="P73" s="144">
        <v>2</v>
      </c>
      <c r="Q73" s="144">
        <v>1</v>
      </c>
      <c r="R73" s="144">
        <v>1</v>
      </c>
    </row>
    <row r="74" spans="1:18" ht="22.5" x14ac:dyDescent="0.2">
      <c r="A74" s="59" t="s">
        <v>156</v>
      </c>
      <c r="B74" s="59" t="s">
        <v>157</v>
      </c>
      <c r="C74" s="46"/>
      <c r="D74" s="5">
        <v>27</v>
      </c>
      <c r="E74" s="5">
        <v>2</v>
      </c>
      <c r="F74" s="5">
        <v>0</v>
      </c>
      <c r="G74" s="5">
        <v>1</v>
      </c>
      <c r="H74" s="5">
        <v>1</v>
      </c>
      <c r="I74" s="5">
        <v>1</v>
      </c>
      <c r="J74" s="5">
        <v>4</v>
      </c>
      <c r="K74" s="5">
        <v>18</v>
      </c>
      <c r="L74" s="149">
        <v>1</v>
      </c>
      <c r="M74" s="144">
        <v>32</v>
      </c>
      <c r="N74" s="144">
        <v>2</v>
      </c>
      <c r="O74" s="144">
        <v>1</v>
      </c>
      <c r="P74" s="144">
        <v>3</v>
      </c>
      <c r="Q74" s="144">
        <v>1</v>
      </c>
      <c r="R74" s="144">
        <v>2</v>
      </c>
    </row>
    <row r="75" spans="1:18" ht="22.5" x14ac:dyDescent="0.2">
      <c r="A75" s="46" t="s">
        <v>158</v>
      </c>
      <c r="B75" s="46" t="s">
        <v>159</v>
      </c>
      <c r="C75" s="46" t="s">
        <v>12</v>
      </c>
      <c r="D75" s="5">
        <v>9</v>
      </c>
      <c r="E75" s="5">
        <v>0</v>
      </c>
      <c r="F75" s="5" t="s">
        <v>814</v>
      </c>
      <c r="G75" s="5" t="s">
        <v>814</v>
      </c>
      <c r="H75" s="5">
        <v>0</v>
      </c>
      <c r="I75" s="5">
        <v>1</v>
      </c>
      <c r="J75" s="5">
        <v>1</v>
      </c>
      <c r="K75" s="5">
        <v>5</v>
      </c>
      <c r="L75" s="149" t="s">
        <v>814</v>
      </c>
      <c r="M75" s="144">
        <v>10</v>
      </c>
      <c r="N75" s="144" t="s">
        <v>814</v>
      </c>
      <c r="O75" s="144" t="s">
        <v>814</v>
      </c>
      <c r="P75" s="144" t="s">
        <v>814</v>
      </c>
      <c r="Q75" s="144" t="s">
        <v>814</v>
      </c>
      <c r="R75" s="144">
        <v>1</v>
      </c>
    </row>
    <row r="76" spans="1:18" ht="22.5" x14ac:dyDescent="0.2">
      <c r="A76" s="46" t="s">
        <v>160</v>
      </c>
      <c r="B76" s="46" t="s">
        <v>161</v>
      </c>
      <c r="C76" s="46" t="s">
        <v>12</v>
      </c>
      <c r="D76" s="5">
        <v>11</v>
      </c>
      <c r="E76" s="5">
        <v>1</v>
      </c>
      <c r="F76" s="5" t="s">
        <v>814</v>
      </c>
      <c r="G76" s="5" t="s">
        <v>814</v>
      </c>
      <c r="H76" s="5" t="s">
        <v>814</v>
      </c>
      <c r="I76" s="5" t="s">
        <v>814</v>
      </c>
      <c r="J76" s="5">
        <v>2</v>
      </c>
      <c r="K76" s="5">
        <v>7</v>
      </c>
      <c r="L76" s="149">
        <v>1</v>
      </c>
      <c r="M76" s="144">
        <v>14</v>
      </c>
      <c r="N76" s="144" t="s">
        <v>814</v>
      </c>
      <c r="O76" s="144" t="s">
        <v>814</v>
      </c>
      <c r="P76" s="144" t="s">
        <v>814</v>
      </c>
      <c r="Q76" s="144" t="s">
        <v>814</v>
      </c>
      <c r="R76" s="144" t="s">
        <v>814</v>
      </c>
    </row>
    <row r="77" spans="1:18" ht="22.5" x14ac:dyDescent="0.2">
      <c r="A77" s="46" t="s">
        <v>162</v>
      </c>
      <c r="B77" s="46" t="s">
        <v>163</v>
      </c>
      <c r="C77" s="46" t="s">
        <v>12</v>
      </c>
      <c r="D77" s="5">
        <v>14</v>
      </c>
      <c r="E77" s="5">
        <v>1</v>
      </c>
      <c r="F77" s="5">
        <v>0</v>
      </c>
      <c r="G77" s="5">
        <v>1</v>
      </c>
      <c r="H77" s="5">
        <v>1</v>
      </c>
      <c r="I77" s="5" t="s">
        <v>814</v>
      </c>
      <c r="J77" s="5">
        <v>2</v>
      </c>
      <c r="K77" s="5">
        <v>9</v>
      </c>
      <c r="L77" s="149" t="s">
        <v>814</v>
      </c>
      <c r="M77" s="144">
        <v>16</v>
      </c>
      <c r="N77" s="144">
        <v>1</v>
      </c>
      <c r="O77" s="144">
        <v>1</v>
      </c>
      <c r="P77" s="144">
        <v>2</v>
      </c>
      <c r="Q77" s="144">
        <v>1</v>
      </c>
      <c r="R77" s="144">
        <v>2</v>
      </c>
    </row>
    <row r="78" spans="1:18" ht="22.5" x14ac:dyDescent="0.2">
      <c r="A78" s="46" t="s">
        <v>164</v>
      </c>
      <c r="B78" s="46" t="s">
        <v>165</v>
      </c>
      <c r="C78" s="46" t="s">
        <v>12</v>
      </c>
      <c r="D78" s="5">
        <v>8</v>
      </c>
      <c r="E78" s="5">
        <v>1</v>
      </c>
      <c r="F78" s="5" t="s">
        <v>814</v>
      </c>
      <c r="G78" s="5" t="s">
        <v>814</v>
      </c>
      <c r="H78" s="5" t="s">
        <v>814</v>
      </c>
      <c r="I78" s="5" t="s">
        <v>814</v>
      </c>
      <c r="J78" s="5">
        <v>2</v>
      </c>
      <c r="K78" s="5">
        <v>6</v>
      </c>
      <c r="L78" s="149">
        <v>1</v>
      </c>
      <c r="M78" s="144">
        <v>10</v>
      </c>
      <c r="N78" s="144" t="s">
        <v>814</v>
      </c>
      <c r="O78" s="144" t="s">
        <v>814</v>
      </c>
      <c r="P78" s="144">
        <v>1</v>
      </c>
      <c r="Q78" s="144" t="s">
        <v>814</v>
      </c>
      <c r="R78" s="144" t="s">
        <v>814</v>
      </c>
    </row>
    <row r="79" spans="1:18" ht="22.5" x14ac:dyDescent="0.2">
      <c r="A79" s="46" t="s">
        <v>166</v>
      </c>
      <c r="B79" s="46" t="s">
        <v>167</v>
      </c>
      <c r="C79" s="46" t="s">
        <v>12</v>
      </c>
      <c r="D79" s="5">
        <v>8</v>
      </c>
      <c r="E79" s="5" t="s">
        <v>814</v>
      </c>
      <c r="F79" s="5" t="s">
        <v>814</v>
      </c>
      <c r="G79" s="5" t="s">
        <v>814</v>
      </c>
      <c r="H79" s="5" t="s">
        <v>814</v>
      </c>
      <c r="I79" s="5" t="s">
        <v>814</v>
      </c>
      <c r="J79" s="5">
        <v>1</v>
      </c>
      <c r="K79" s="5">
        <v>6</v>
      </c>
      <c r="L79" s="149" t="s">
        <v>814</v>
      </c>
      <c r="M79" s="144">
        <v>9</v>
      </c>
      <c r="N79" s="144" t="s">
        <v>814</v>
      </c>
      <c r="O79" s="144" t="s">
        <v>814</v>
      </c>
      <c r="P79" s="144">
        <v>0</v>
      </c>
      <c r="Q79" s="144">
        <v>0</v>
      </c>
      <c r="R79" s="144" t="s">
        <v>814</v>
      </c>
    </row>
    <row r="80" spans="1:18" ht="22.5" x14ac:dyDescent="0.2">
      <c r="A80" s="46" t="s">
        <v>168</v>
      </c>
      <c r="B80" s="46" t="s">
        <v>169</v>
      </c>
      <c r="C80" s="46" t="s">
        <v>12</v>
      </c>
      <c r="D80" s="5">
        <v>12</v>
      </c>
      <c r="E80" s="5">
        <v>1</v>
      </c>
      <c r="F80" s="5" t="s">
        <v>814</v>
      </c>
      <c r="G80" s="5" t="s">
        <v>814</v>
      </c>
      <c r="H80" s="5">
        <v>1</v>
      </c>
      <c r="I80" s="5" t="s">
        <v>814</v>
      </c>
      <c r="J80" s="5">
        <v>1</v>
      </c>
      <c r="K80" s="5">
        <v>8</v>
      </c>
      <c r="L80" s="149" t="s">
        <v>814</v>
      </c>
      <c r="M80" s="144">
        <v>14</v>
      </c>
      <c r="N80" s="144">
        <v>1</v>
      </c>
      <c r="O80" s="144" t="s">
        <v>814</v>
      </c>
      <c r="P80" s="144">
        <v>1</v>
      </c>
      <c r="Q80" s="144">
        <v>1</v>
      </c>
      <c r="R80" s="144">
        <v>1</v>
      </c>
    </row>
    <row r="81" spans="1:18" ht="22.5" x14ac:dyDescent="0.2">
      <c r="A81" s="46" t="s">
        <v>170</v>
      </c>
      <c r="B81" s="46" t="s">
        <v>171</v>
      </c>
      <c r="C81" s="46" t="s">
        <v>16</v>
      </c>
      <c r="D81" s="5">
        <v>10</v>
      </c>
      <c r="E81" s="5" t="s">
        <v>814</v>
      </c>
      <c r="F81" s="5" t="s">
        <v>814</v>
      </c>
      <c r="G81" s="5" t="s">
        <v>814</v>
      </c>
      <c r="H81" s="5" t="s">
        <v>814</v>
      </c>
      <c r="I81" s="5" t="s">
        <v>814</v>
      </c>
      <c r="J81" s="5">
        <v>1</v>
      </c>
      <c r="K81" s="5">
        <v>7</v>
      </c>
      <c r="L81" s="149" t="s">
        <v>814</v>
      </c>
      <c r="M81" s="144">
        <v>12</v>
      </c>
      <c r="N81" s="144">
        <v>1</v>
      </c>
      <c r="O81" s="144" t="s">
        <v>814</v>
      </c>
      <c r="P81" s="144">
        <v>1</v>
      </c>
      <c r="Q81" s="144">
        <v>0</v>
      </c>
      <c r="R81" s="144" t="s">
        <v>814</v>
      </c>
    </row>
    <row r="82" spans="1:18" ht="22.5" x14ac:dyDescent="0.2">
      <c r="A82" s="59" t="s">
        <v>172</v>
      </c>
      <c r="B82" s="59" t="s">
        <v>173</v>
      </c>
      <c r="C82" s="46"/>
      <c r="D82" s="5">
        <v>32</v>
      </c>
      <c r="E82" s="5">
        <v>2</v>
      </c>
      <c r="F82" s="5">
        <v>2</v>
      </c>
      <c r="G82" s="5">
        <v>1</v>
      </c>
      <c r="H82" s="5">
        <v>9</v>
      </c>
      <c r="I82" s="5">
        <v>1</v>
      </c>
      <c r="J82" s="5">
        <v>4</v>
      </c>
      <c r="K82" s="5">
        <v>25</v>
      </c>
      <c r="L82" s="149">
        <v>2</v>
      </c>
      <c r="M82" s="144">
        <v>38</v>
      </c>
      <c r="N82" s="144">
        <v>5</v>
      </c>
      <c r="O82" s="144">
        <v>2</v>
      </c>
      <c r="P82" s="144">
        <v>8</v>
      </c>
      <c r="Q82" s="144">
        <v>6</v>
      </c>
      <c r="R82" s="144">
        <v>5</v>
      </c>
    </row>
    <row r="83" spans="1:18" ht="22.5" x14ac:dyDescent="0.2">
      <c r="A83" s="46" t="s">
        <v>174</v>
      </c>
      <c r="B83" s="46" t="s">
        <v>175</v>
      </c>
      <c r="C83" s="46" t="s">
        <v>15</v>
      </c>
      <c r="D83" s="5">
        <v>12</v>
      </c>
      <c r="E83" s="5">
        <v>0</v>
      </c>
      <c r="F83" s="5">
        <v>1</v>
      </c>
      <c r="G83" s="5">
        <v>0</v>
      </c>
      <c r="H83" s="5">
        <v>1</v>
      </c>
      <c r="I83" s="5" t="s">
        <v>814</v>
      </c>
      <c r="J83" s="5">
        <v>1</v>
      </c>
      <c r="K83" s="5">
        <v>8</v>
      </c>
      <c r="L83" s="149">
        <v>1</v>
      </c>
      <c r="M83" s="144">
        <v>14</v>
      </c>
      <c r="N83" s="144">
        <v>1</v>
      </c>
      <c r="O83" s="144">
        <v>1</v>
      </c>
      <c r="P83" s="144">
        <v>1</v>
      </c>
      <c r="Q83" s="144">
        <v>1</v>
      </c>
      <c r="R83" s="144">
        <v>1</v>
      </c>
    </row>
    <row r="84" spans="1:18" ht="22.5" x14ac:dyDescent="0.2">
      <c r="A84" s="46" t="s">
        <v>176</v>
      </c>
      <c r="B84" s="46" t="s">
        <v>177</v>
      </c>
      <c r="C84" s="46" t="s">
        <v>15</v>
      </c>
      <c r="D84" s="5">
        <v>14</v>
      </c>
      <c r="E84" s="5">
        <v>1</v>
      </c>
      <c r="F84" s="5">
        <v>1</v>
      </c>
      <c r="G84" s="5">
        <v>1</v>
      </c>
      <c r="H84" s="5">
        <v>3</v>
      </c>
      <c r="I84" s="5">
        <v>0</v>
      </c>
      <c r="J84" s="5">
        <v>2</v>
      </c>
      <c r="K84" s="5">
        <v>10</v>
      </c>
      <c r="L84" s="149">
        <v>1</v>
      </c>
      <c r="M84" s="144">
        <v>17</v>
      </c>
      <c r="N84" s="144">
        <v>2</v>
      </c>
      <c r="O84" s="144">
        <v>1</v>
      </c>
      <c r="P84" s="144">
        <v>3</v>
      </c>
      <c r="Q84" s="144">
        <v>2</v>
      </c>
      <c r="R84" s="144">
        <v>2</v>
      </c>
    </row>
    <row r="85" spans="1:18" ht="22.5" x14ac:dyDescent="0.2">
      <c r="A85" s="46" t="s">
        <v>178</v>
      </c>
      <c r="B85" s="46" t="s">
        <v>179</v>
      </c>
      <c r="C85" s="46" t="s">
        <v>15</v>
      </c>
      <c r="D85" s="5">
        <v>12</v>
      </c>
      <c r="E85" s="5">
        <v>1</v>
      </c>
      <c r="F85" s="5">
        <v>1</v>
      </c>
      <c r="G85" s="5">
        <v>0</v>
      </c>
      <c r="H85" s="5">
        <v>3</v>
      </c>
      <c r="I85" s="5">
        <v>1</v>
      </c>
      <c r="J85" s="5">
        <v>2</v>
      </c>
      <c r="K85" s="5">
        <v>9</v>
      </c>
      <c r="L85" s="149">
        <v>1</v>
      </c>
      <c r="M85" s="144">
        <v>15</v>
      </c>
      <c r="N85" s="144">
        <v>1</v>
      </c>
      <c r="O85" s="144">
        <v>1</v>
      </c>
      <c r="P85" s="144">
        <v>3</v>
      </c>
      <c r="Q85" s="144">
        <v>2</v>
      </c>
      <c r="R85" s="144">
        <v>2</v>
      </c>
    </row>
    <row r="86" spans="1:18" ht="22.5" x14ac:dyDescent="0.2">
      <c r="A86" s="46" t="s">
        <v>180</v>
      </c>
      <c r="B86" s="46" t="s">
        <v>181</v>
      </c>
      <c r="C86" s="46" t="s">
        <v>11</v>
      </c>
      <c r="D86" s="5">
        <v>23</v>
      </c>
      <c r="E86" s="5">
        <v>2</v>
      </c>
      <c r="F86" s="5">
        <v>2</v>
      </c>
      <c r="G86" s="5">
        <v>1</v>
      </c>
      <c r="H86" s="5">
        <v>9</v>
      </c>
      <c r="I86" s="5">
        <v>1</v>
      </c>
      <c r="J86" s="5">
        <v>3</v>
      </c>
      <c r="K86" s="5">
        <v>21</v>
      </c>
      <c r="L86" s="149">
        <v>1</v>
      </c>
      <c r="M86" s="144">
        <v>30</v>
      </c>
      <c r="N86" s="144">
        <v>6</v>
      </c>
      <c r="O86" s="144">
        <v>2</v>
      </c>
      <c r="P86" s="144">
        <v>8</v>
      </c>
      <c r="Q86" s="144">
        <v>7</v>
      </c>
      <c r="R86" s="144">
        <v>6</v>
      </c>
    </row>
    <row r="87" spans="1:18" ht="22.5" x14ac:dyDescent="0.2">
      <c r="A87" s="59" t="s">
        <v>182</v>
      </c>
      <c r="B87" s="59" t="s">
        <v>183</v>
      </c>
      <c r="C87" s="46"/>
      <c r="D87" s="5">
        <v>41</v>
      </c>
      <c r="E87" s="5">
        <v>3</v>
      </c>
      <c r="F87" s="5">
        <v>5</v>
      </c>
      <c r="G87" s="5">
        <v>3</v>
      </c>
      <c r="H87" s="5">
        <v>19</v>
      </c>
      <c r="I87" s="5">
        <v>4</v>
      </c>
      <c r="J87" s="5">
        <v>6</v>
      </c>
      <c r="K87" s="5">
        <v>33</v>
      </c>
      <c r="L87" s="149">
        <v>2</v>
      </c>
      <c r="M87" s="144">
        <v>51</v>
      </c>
      <c r="N87" s="144">
        <v>7</v>
      </c>
      <c r="O87" s="144">
        <v>4</v>
      </c>
      <c r="P87" s="144">
        <v>19</v>
      </c>
      <c r="Q87" s="144">
        <v>8</v>
      </c>
      <c r="R87" s="144">
        <v>6</v>
      </c>
    </row>
    <row r="88" spans="1:18" ht="22.5" x14ac:dyDescent="0.2">
      <c r="A88" s="46" t="s">
        <v>184</v>
      </c>
      <c r="B88" s="46" t="s">
        <v>185</v>
      </c>
      <c r="C88" s="46" t="s">
        <v>17</v>
      </c>
      <c r="D88" s="5">
        <v>20</v>
      </c>
      <c r="E88" s="5">
        <v>1</v>
      </c>
      <c r="F88" s="5">
        <v>3</v>
      </c>
      <c r="G88" s="5">
        <v>1</v>
      </c>
      <c r="H88" s="5">
        <v>14</v>
      </c>
      <c r="I88" s="5">
        <v>3</v>
      </c>
      <c r="J88" s="5">
        <v>3</v>
      </c>
      <c r="K88" s="5">
        <v>15</v>
      </c>
      <c r="L88" s="149">
        <v>1</v>
      </c>
      <c r="M88" s="144">
        <v>25</v>
      </c>
      <c r="N88" s="144">
        <v>3</v>
      </c>
      <c r="O88" s="144">
        <v>2</v>
      </c>
      <c r="P88" s="144">
        <v>14</v>
      </c>
      <c r="Q88" s="144">
        <v>3</v>
      </c>
      <c r="R88" s="144">
        <v>3</v>
      </c>
    </row>
    <row r="89" spans="1:18" ht="22.5" x14ac:dyDescent="0.2">
      <c r="A89" s="46" t="s">
        <v>186</v>
      </c>
      <c r="B89" s="46" t="s">
        <v>187</v>
      </c>
      <c r="C89" s="46" t="s">
        <v>17</v>
      </c>
      <c r="D89" s="5">
        <v>9</v>
      </c>
      <c r="E89" s="5">
        <v>1</v>
      </c>
      <c r="F89" s="5">
        <v>1</v>
      </c>
      <c r="G89" s="5">
        <v>0</v>
      </c>
      <c r="H89" s="5">
        <v>3</v>
      </c>
      <c r="I89" s="5">
        <v>1</v>
      </c>
      <c r="J89" s="5">
        <v>1</v>
      </c>
      <c r="K89" s="5">
        <v>7</v>
      </c>
      <c r="L89" s="149">
        <v>1</v>
      </c>
      <c r="M89" s="144">
        <v>12</v>
      </c>
      <c r="N89" s="144">
        <v>1</v>
      </c>
      <c r="O89" s="144">
        <v>0</v>
      </c>
      <c r="P89" s="144">
        <v>3</v>
      </c>
      <c r="Q89" s="144">
        <v>1</v>
      </c>
      <c r="R89" s="144">
        <v>1</v>
      </c>
    </row>
    <row r="90" spans="1:18" ht="22.5" x14ac:dyDescent="0.2">
      <c r="A90" s="46" t="s">
        <v>188</v>
      </c>
      <c r="B90" s="46" t="s">
        <v>189</v>
      </c>
      <c r="C90" s="46" t="s">
        <v>17</v>
      </c>
      <c r="D90" s="5">
        <v>18</v>
      </c>
      <c r="E90" s="5">
        <v>1</v>
      </c>
      <c r="F90" s="5">
        <v>2</v>
      </c>
      <c r="G90" s="5">
        <v>1</v>
      </c>
      <c r="H90" s="5">
        <v>10</v>
      </c>
      <c r="I90" s="5">
        <v>2</v>
      </c>
      <c r="J90" s="5">
        <v>2</v>
      </c>
      <c r="K90" s="5">
        <v>14</v>
      </c>
      <c r="L90" s="149">
        <v>1</v>
      </c>
      <c r="M90" s="144">
        <v>22</v>
      </c>
      <c r="N90" s="144">
        <v>3</v>
      </c>
      <c r="O90" s="144">
        <v>1</v>
      </c>
      <c r="P90" s="144">
        <v>10</v>
      </c>
      <c r="Q90" s="144">
        <v>4</v>
      </c>
      <c r="R90" s="144">
        <v>2</v>
      </c>
    </row>
    <row r="91" spans="1:18" ht="22.5" x14ac:dyDescent="0.2">
      <c r="A91" s="46" t="s">
        <v>190</v>
      </c>
      <c r="B91" s="46" t="s">
        <v>191</v>
      </c>
      <c r="C91" s="46" t="s">
        <v>11</v>
      </c>
      <c r="D91" s="5">
        <v>28</v>
      </c>
      <c r="E91" s="5">
        <v>2</v>
      </c>
      <c r="F91" s="5">
        <v>4</v>
      </c>
      <c r="G91" s="5">
        <v>3</v>
      </c>
      <c r="H91" s="5">
        <v>9</v>
      </c>
      <c r="I91" s="5">
        <v>3</v>
      </c>
      <c r="J91" s="5">
        <v>4</v>
      </c>
      <c r="K91" s="5">
        <v>24</v>
      </c>
      <c r="L91" s="149">
        <v>1</v>
      </c>
      <c r="M91" s="144">
        <v>35</v>
      </c>
      <c r="N91" s="144">
        <v>6</v>
      </c>
      <c r="O91" s="144">
        <v>4</v>
      </c>
      <c r="P91" s="144">
        <v>9</v>
      </c>
      <c r="Q91" s="144">
        <v>7</v>
      </c>
      <c r="R91" s="144">
        <v>5</v>
      </c>
    </row>
    <row r="92" spans="1:18" ht="22.5" x14ac:dyDescent="0.2">
      <c r="A92" s="46" t="s">
        <v>192</v>
      </c>
      <c r="B92" s="46" t="s">
        <v>193</v>
      </c>
      <c r="C92" s="46" t="s">
        <v>15</v>
      </c>
      <c r="D92" s="5">
        <v>15</v>
      </c>
      <c r="E92" s="5">
        <v>1</v>
      </c>
      <c r="F92" s="5">
        <v>1</v>
      </c>
      <c r="G92" s="5">
        <v>0</v>
      </c>
      <c r="H92" s="5">
        <v>4</v>
      </c>
      <c r="I92" s="5">
        <v>0</v>
      </c>
      <c r="J92" s="5">
        <v>2</v>
      </c>
      <c r="K92" s="5">
        <v>10</v>
      </c>
      <c r="L92" s="149">
        <v>1</v>
      </c>
      <c r="M92" s="144">
        <v>18</v>
      </c>
      <c r="N92" s="144">
        <v>2</v>
      </c>
      <c r="O92" s="144">
        <v>1</v>
      </c>
      <c r="P92" s="144">
        <v>4</v>
      </c>
      <c r="Q92" s="144">
        <v>2</v>
      </c>
      <c r="R92" s="144">
        <v>1</v>
      </c>
    </row>
    <row r="93" spans="1:18" ht="22.5" x14ac:dyDescent="0.2">
      <c r="A93" s="59" t="s">
        <v>194</v>
      </c>
      <c r="B93" s="59" t="s">
        <v>195</v>
      </c>
      <c r="C93" s="46"/>
      <c r="D93" s="5">
        <v>65</v>
      </c>
      <c r="E93" s="5">
        <v>4</v>
      </c>
      <c r="F93" s="5">
        <v>12</v>
      </c>
      <c r="G93" s="5">
        <v>2</v>
      </c>
      <c r="H93" s="5">
        <v>16</v>
      </c>
      <c r="I93" s="5">
        <v>8</v>
      </c>
      <c r="J93" s="5">
        <v>9</v>
      </c>
      <c r="K93" s="5">
        <v>54</v>
      </c>
      <c r="L93" s="149">
        <v>4</v>
      </c>
      <c r="M93" s="144">
        <v>83</v>
      </c>
      <c r="N93" s="144">
        <v>10</v>
      </c>
      <c r="O93" s="144">
        <v>6</v>
      </c>
      <c r="P93" s="144">
        <v>21</v>
      </c>
      <c r="Q93" s="144">
        <v>12</v>
      </c>
      <c r="R93" s="144">
        <v>8</v>
      </c>
    </row>
    <row r="94" spans="1:18" ht="22.5" x14ac:dyDescent="0.2">
      <c r="A94" s="59" t="s">
        <v>196</v>
      </c>
      <c r="B94" s="59" t="s">
        <v>197</v>
      </c>
      <c r="C94" s="46" t="s">
        <v>17</v>
      </c>
      <c r="D94" s="5">
        <v>11</v>
      </c>
      <c r="E94" s="5">
        <v>1</v>
      </c>
      <c r="F94" s="5">
        <v>2</v>
      </c>
      <c r="G94" s="5">
        <v>0</v>
      </c>
      <c r="H94" s="5">
        <v>4</v>
      </c>
      <c r="I94" s="5">
        <v>2</v>
      </c>
      <c r="J94" s="5">
        <v>2</v>
      </c>
      <c r="K94" s="5">
        <v>9</v>
      </c>
      <c r="L94" s="149">
        <v>1</v>
      </c>
      <c r="M94" s="144">
        <v>14</v>
      </c>
      <c r="N94" s="144">
        <v>2</v>
      </c>
      <c r="O94" s="144">
        <v>1</v>
      </c>
      <c r="P94" s="144">
        <v>5</v>
      </c>
      <c r="Q94" s="144">
        <v>2</v>
      </c>
      <c r="R94" s="144">
        <v>2</v>
      </c>
    </row>
    <row r="95" spans="1:18" ht="22.5" x14ac:dyDescent="0.2">
      <c r="A95" s="59" t="s">
        <v>198</v>
      </c>
      <c r="B95" s="59" t="s">
        <v>199</v>
      </c>
      <c r="C95" s="46" t="s">
        <v>13</v>
      </c>
      <c r="D95" s="5">
        <v>11</v>
      </c>
      <c r="E95" s="5">
        <v>1</v>
      </c>
      <c r="F95" s="5">
        <v>7</v>
      </c>
      <c r="G95" s="5">
        <v>1</v>
      </c>
      <c r="H95" s="5">
        <v>8</v>
      </c>
      <c r="I95" s="5">
        <v>4</v>
      </c>
      <c r="J95" s="5">
        <v>2</v>
      </c>
      <c r="K95" s="5">
        <v>9</v>
      </c>
      <c r="L95" s="149">
        <v>2</v>
      </c>
      <c r="M95" s="144">
        <v>13</v>
      </c>
      <c r="N95" s="144">
        <v>3</v>
      </c>
      <c r="O95" s="144">
        <v>2</v>
      </c>
      <c r="P95" s="144">
        <v>11</v>
      </c>
      <c r="Q95" s="144">
        <v>5</v>
      </c>
      <c r="R95" s="144">
        <v>3</v>
      </c>
    </row>
    <row r="96" spans="1:18" ht="22.5" x14ac:dyDescent="0.2">
      <c r="A96" s="59" t="s">
        <v>200</v>
      </c>
      <c r="B96" s="59" t="s">
        <v>201</v>
      </c>
      <c r="C96" s="46" t="s">
        <v>11</v>
      </c>
      <c r="D96" s="5">
        <v>12</v>
      </c>
      <c r="E96" s="5">
        <v>1</v>
      </c>
      <c r="F96" s="5">
        <v>2</v>
      </c>
      <c r="G96" s="5">
        <v>1</v>
      </c>
      <c r="H96" s="5">
        <v>6</v>
      </c>
      <c r="I96" s="5">
        <v>1</v>
      </c>
      <c r="J96" s="5">
        <v>2</v>
      </c>
      <c r="K96" s="5">
        <v>11</v>
      </c>
      <c r="L96" s="149">
        <v>1</v>
      </c>
      <c r="M96" s="144">
        <v>15</v>
      </c>
      <c r="N96" s="144">
        <v>3</v>
      </c>
      <c r="O96" s="144">
        <v>2</v>
      </c>
      <c r="P96" s="144">
        <v>5</v>
      </c>
      <c r="Q96" s="144">
        <v>5</v>
      </c>
      <c r="R96" s="144">
        <v>3</v>
      </c>
    </row>
    <row r="97" spans="1:18" ht="22.5" x14ac:dyDescent="0.2">
      <c r="A97" s="59" t="s">
        <v>202</v>
      </c>
      <c r="B97" s="59" t="s">
        <v>203</v>
      </c>
      <c r="C97" s="46" t="s">
        <v>12</v>
      </c>
      <c r="D97" s="5">
        <v>3</v>
      </c>
      <c r="E97" s="5">
        <v>0</v>
      </c>
      <c r="F97" s="5" t="s">
        <v>814</v>
      </c>
      <c r="G97" s="5" t="s">
        <v>814</v>
      </c>
      <c r="H97" s="5" t="s">
        <v>814</v>
      </c>
      <c r="I97" s="5" t="s">
        <v>814</v>
      </c>
      <c r="J97" s="5">
        <v>0</v>
      </c>
      <c r="K97" s="5">
        <v>2</v>
      </c>
      <c r="L97" s="149">
        <v>0</v>
      </c>
      <c r="M97" s="144">
        <v>4</v>
      </c>
      <c r="N97" s="144">
        <v>0</v>
      </c>
      <c r="O97" s="144">
        <v>0</v>
      </c>
      <c r="P97" s="144">
        <v>0</v>
      </c>
      <c r="Q97" s="144">
        <v>0</v>
      </c>
      <c r="R97" s="144" t="s">
        <v>814</v>
      </c>
    </row>
    <row r="98" spans="1:18" ht="22.5" x14ac:dyDescent="0.2">
      <c r="A98" s="59" t="s">
        <v>204</v>
      </c>
      <c r="B98" s="59" t="s">
        <v>205</v>
      </c>
      <c r="C98" s="46"/>
      <c r="D98" s="5">
        <v>31</v>
      </c>
      <c r="E98" s="5">
        <v>2</v>
      </c>
      <c r="F98" s="5">
        <v>1</v>
      </c>
      <c r="G98" s="5">
        <v>2</v>
      </c>
      <c r="H98" s="5">
        <v>2</v>
      </c>
      <c r="I98" s="5">
        <v>2</v>
      </c>
      <c r="J98" s="5">
        <v>4</v>
      </c>
      <c r="K98" s="5">
        <v>26</v>
      </c>
      <c r="L98" s="149">
        <v>1</v>
      </c>
      <c r="M98" s="144">
        <v>40</v>
      </c>
      <c r="N98" s="144">
        <v>3</v>
      </c>
      <c r="O98" s="144">
        <v>2</v>
      </c>
      <c r="P98" s="144">
        <v>4</v>
      </c>
      <c r="Q98" s="144">
        <v>2</v>
      </c>
      <c r="R98" s="144">
        <v>2</v>
      </c>
    </row>
    <row r="99" spans="1:18" ht="22.5" x14ac:dyDescent="0.2">
      <c r="A99" s="46" t="s">
        <v>206</v>
      </c>
      <c r="B99" s="46" t="s">
        <v>207</v>
      </c>
      <c r="C99" s="46" t="s">
        <v>16</v>
      </c>
      <c r="D99" s="5">
        <v>12</v>
      </c>
      <c r="E99" s="5" t="s">
        <v>814</v>
      </c>
      <c r="F99" s="5" t="s">
        <v>814</v>
      </c>
      <c r="G99" s="5">
        <v>1</v>
      </c>
      <c r="H99" s="5" t="s">
        <v>814</v>
      </c>
      <c r="I99" s="5" t="s">
        <v>814</v>
      </c>
      <c r="J99" s="5">
        <v>1</v>
      </c>
      <c r="K99" s="5">
        <v>10</v>
      </c>
      <c r="L99" s="149" t="s">
        <v>814</v>
      </c>
      <c r="M99" s="144">
        <v>16</v>
      </c>
      <c r="N99" s="144">
        <v>1</v>
      </c>
      <c r="O99" s="144">
        <v>1</v>
      </c>
      <c r="P99" s="144">
        <v>2</v>
      </c>
      <c r="Q99" s="144" t="s">
        <v>814</v>
      </c>
      <c r="R99" s="144" t="s">
        <v>814</v>
      </c>
    </row>
    <row r="100" spans="1:18" ht="22.5" x14ac:dyDescent="0.2">
      <c r="A100" s="46" t="s">
        <v>208</v>
      </c>
      <c r="B100" s="46" t="s">
        <v>209</v>
      </c>
      <c r="C100" s="46" t="s">
        <v>15</v>
      </c>
      <c r="D100" s="5">
        <v>10</v>
      </c>
      <c r="E100" s="5" t="s">
        <v>814</v>
      </c>
      <c r="F100" s="5" t="s">
        <v>814</v>
      </c>
      <c r="G100" s="5" t="s">
        <v>814</v>
      </c>
      <c r="H100" s="5" t="s">
        <v>814</v>
      </c>
      <c r="I100" s="5" t="s">
        <v>814</v>
      </c>
      <c r="J100" s="5">
        <v>1</v>
      </c>
      <c r="K100" s="5">
        <v>8</v>
      </c>
      <c r="L100" s="149">
        <v>1</v>
      </c>
      <c r="M100" s="144">
        <v>13</v>
      </c>
      <c r="N100" s="144">
        <v>1</v>
      </c>
      <c r="O100" s="144" t="s">
        <v>814</v>
      </c>
      <c r="P100" s="144" t="s">
        <v>814</v>
      </c>
      <c r="Q100" s="144">
        <v>1</v>
      </c>
      <c r="R100" s="144" t="s">
        <v>814</v>
      </c>
    </row>
    <row r="101" spans="1:18" ht="22.5" x14ac:dyDescent="0.2">
      <c r="A101" s="46" t="s">
        <v>210</v>
      </c>
      <c r="B101" s="46" t="s">
        <v>211</v>
      </c>
      <c r="C101" s="46" t="s">
        <v>15</v>
      </c>
      <c r="D101" s="5">
        <v>11</v>
      </c>
      <c r="E101" s="5">
        <v>1</v>
      </c>
      <c r="F101" s="5" t="s">
        <v>814</v>
      </c>
      <c r="G101" s="5">
        <v>1</v>
      </c>
      <c r="H101" s="5" t="s">
        <v>814</v>
      </c>
      <c r="I101" s="5" t="s">
        <v>814</v>
      </c>
      <c r="J101" s="5">
        <v>2</v>
      </c>
      <c r="K101" s="5">
        <v>9</v>
      </c>
      <c r="L101" s="149" t="s">
        <v>814</v>
      </c>
      <c r="M101" s="144">
        <v>14</v>
      </c>
      <c r="N101" s="144">
        <v>1</v>
      </c>
      <c r="O101" s="144">
        <v>1</v>
      </c>
      <c r="P101" s="144">
        <v>1</v>
      </c>
      <c r="Q101" s="144">
        <v>1</v>
      </c>
      <c r="R101" s="144" t="s">
        <v>814</v>
      </c>
    </row>
    <row r="102" spans="1:18" ht="22.5" x14ac:dyDescent="0.2">
      <c r="A102" s="46" t="s">
        <v>212</v>
      </c>
      <c r="B102" s="46" t="s">
        <v>213</v>
      </c>
      <c r="C102" s="46" t="s">
        <v>12</v>
      </c>
      <c r="D102" s="5">
        <v>9</v>
      </c>
      <c r="E102" s="5" t="s">
        <v>814</v>
      </c>
      <c r="F102" s="5" t="s">
        <v>814</v>
      </c>
      <c r="G102" s="5">
        <v>1</v>
      </c>
      <c r="H102" s="5" t="s">
        <v>814</v>
      </c>
      <c r="I102" s="5" t="s">
        <v>814</v>
      </c>
      <c r="J102" s="5">
        <v>1</v>
      </c>
      <c r="K102" s="5">
        <v>7</v>
      </c>
      <c r="L102" s="149" t="s">
        <v>814</v>
      </c>
      <c r="M102" s="144">
        <v>12</v>
      </c>
      <c r="N102" s="144">
        <v>1</v>
      </c>
      <c r="O102" s="144" t="s">
        <v>814</v>
      </c>
      <c r="P102" s="144" t="s">
        <v>814</v>
      </c>
      <c r="Q102" s="144" t="s">
        <v>814</v>
      </c>
      <c r="R102" s="144" t="s">
        <v>814</v>
      </c>
    </row>
    <row r="103" spans="1:18" ht="22.5" x14ac:dyDescent="0.2">
      <c r="A103" s="46" t="s">
        <v>214</v>
      </c>
      <c r="B103" s="46" t="s">
        <v>215</v>
      </c>
      <c r="C103" s="46" t="s">
        <v>16</v>
      </c>
      <c r="D103" s="5">
        <v>12</v>
      </c>
      <c r="E103" s="5">
        <v>1</v>
      </c>
      <c r="F103" s="5" t="s">
        <v>814</v>
      </c>
      <c r="G103" s="5">
        <v>1</v>
      </c>
      <c r="H103" s="5" t="s">
        <v>814</v>
      </c>
      <c r="I103" s="5" t="s">
        <v>814</v>
      </c>
      <c r="J103" s="5">
        <v>2</v>
      </c>
      <c r="K103" s="5">
        <v>11</v>
      </c>
      <c r="L103" s="149" t="s">
        <v>814</v>
      </c>
      <c r="M103" s="144">
        <v>16</v>
      </c>
      <c r="N103" s="144">
        <v>2</v>
      </c>
      <c r="O103" s="144">
        <v>1</v>
      </c>
      <c r="P103" s="144">
        <v>1</v>
      </c>
      <c r="Q103" s="144">
        <v>1</v>
      </c>
      <c r="R103" s="144">
        <v>1</v>
      </c>
    </row>
    <row r="104" spans="1:18" ht="22.5" x14ac:dyDescent="0.2">
      <c r="A104" s="46" t="s">
        <v>216</v>
      </c>
      <c r="B104" s="46" t="s">
        <v>217</v>
      </c>
      <c r="C104" s="46" t="s">
        <v>16</v>
      </c>
      <c r="D104" s="5">
        <v>10</v>
      </c>
      <c r="E104" s="5">
        <v>1</v>
      </c>
      <c r="F104" s="5" t="s">
        <v>814</v>
      </c>
      <c r="G104" s="5" t="s">
        <v>814</v>
      </c>
      <c r="H104" s="5" t="s">
        <v>814</v>
      </c>
      <c r="I104" s="5" t="s">
        <v>814</v>
      </c>
      <c r="J104" s="5">
        <v>1</v>
      </c>
      <c r="K104" s="5">
        <v>9</v>
      </c>
      <c r="L104" s="149" t="s">
        <v>814</v>
      </c>
      <c r="M104" s="144">
        <v>13</v>
      </c>
      <c r="N104" s="144">
        <v>1</v>
      </c>
      <c r="O104" s="144">
        <v>1</v>
      </c>
      <c r="P104" s="144">
        <v>1</v>
      </c>
      <c r="Q104" s="144" t="s">
        <v>814</v>
      </c>
      <c r="R104" s="144" t="s">
        <v>814</v>
      </c>
    </row>
    <row r="105" spans="1:18" ht="22.5" x14ac:dyDescent="0.2">
      <c r="A105" s="46" t="s">
        <v>218</v>
      </c>
      <c r="B105" s="46" t="s">
        <v>219</v>
      </c>
      <c r="C105" s="46" t="s">
        <v>16</v>
      </c>
      <c r="D105" s="5">
        <v>11</v>
      </c>
      <c r="E105" s="5" t="s">
        <v>814</v>
      </c>
      <c r="F105" s="5">
        <v>1</v>
      </c>
      <c r="G105" s="5" t="s">
        <v>814</v>
      </c>
      <c r="H105" s="5">
        <v>1</v>
      </c>
      <c r="I105" s="5" t="s">
        <v>814</v>
      </c>
      <c r="J105" s="5">
        <v>2</v>
      </c>
      <c r="K105" s="5">
        <v>9</v>
      </c>
      <c r="L105" s="149" t="s">
        <v>814</v>
      </c>
      <c r="M105" s="144">
        <v>14</v>
      </c>
      <c r="N105" s="144">
        <v>1</v>
      </c>
      <c r="O105" s="144" t="s">
        <v>814</v>
      </c>
      <c r="P105" s="144">
        <v>1</v>
      </c>
      <c r="Q105" s="144" t="s">
        <v>814</v>
      </c>
      <c r="R105" s="144">
        <v>1</v>
      </c>
    </row>
    <row r="106" spans="1:18" ht="22.5" x14ac:dyDescent="0.2">
      <c r="A106" s="46" t="s">
        <v>220</v>
      </c>
      <c r="B106" s="46" t="s">
        <v>221</v>
      </c>
      <c r="C106" s="46" t="s">
        <v>16</v>
      </c>
      <c r="D106" s="5">
        <v>11</v>
      </c>
      <c r="E106" s="5">
        <v>1</v>
      </c>
      <c r="F106" s="5">
        <v>1</v>
      </c>
      <c r="G106" s="5" t="s">
        <v>814</v>
      </c>
      <c r="H106" s="5">
        <v>1</v>
      </c>
      <c r="I106" s="5">
        <v>2</v>
      </c>
      <c r="J106" s="5">
        <v>2</v>
      </c>
      <c r="K106" s="5">
        <v>8</v>
      </c>
      <c r="L106" s="149">
        <v>1</v>
      </c>
      <c r="M106" s="144">
        <v>14</v>
      </c>
      <c r="N106" s="144" t="s">
        <v>814</v>
      </c>
      <c r="O106" s="144" t="s">
        <v>814</v>
      </c>
      <c r="P106" s="144">
        <v>2</v>
      </c>
      <c r="Q106" s="144">
        <v>1</v>
      </c>
      <c r="R106" s="144">
        <v>1</v>
      </c>
    </row>
    <row r="107" spans="1:18" ht="22.5" x14ac:dyDescent="0.2">
      <c r="A107" s="59" t="s">
        <v>222</v>
      </c>
      <c r="B107" s="59" t="s">
        <v>223</v>
      </c>
      <c r="C107" s="46"/>
      <c r="D107" s="5">
        <v>27</v>
      </c>
      <c r="E107" s="5">
        <v>2</v>
      </c>
      <c r="F107" s="5">
        <v>5</v>
      </c>
      <c r="G107" s="5">
        <v>1</v>
      </c>
      <c r="H107" s="5">
        <v>4</v>
      </c>
      <c r="I107" s="5">
        <v>5</v>
      </c>
      <c r="J107" s="5">
        <v>4</v>
      </c>
      <c r="K107" s="5">
        <v>22</v>
      </c>
      <c r="L107" s="149">
        <v>2</v>
      </c>
      <c r="M107" s="144">
        <v>34</v>
      </c>
      <c r="N107" s="144">
        <v>5</v>
      </c>
      <c r="O107" s="144">
        <v>2</v>
      </c>
      <c r="P107" s="144">
        <v>8</v>
      </c>
      <c r="Q107" s="144">
        <v>2</v>
      </c>
      <c r="R107" s="144">
        <v>3</v>
      </c>
    </row>
    <row r="108" spans="1:18" ht="22.5" x14ac:dyDescent="0.2">
      <c r="A108" s="46" t="s">
        <v>224</v>
      </c>
      <c r="B108" s="46" t="s">
        <v>225</v>
      </c>
      <c r="C108" s="46" t="s">
        <v>16</v>
      </c>
      <c r="D108" s="5">
        <v>10</v>
      </c>
      <c r="E108" s="5" t="s">
        <v>814</v>
      </c>
      <c r="F108" s="5">
        <v>2</v>
      </c>
      <c r="G108" s="5" t="s">
        <v>814</v>
      </c>
      <c r="H108" s="5">
        <v>1</v>
      </c>
      <c r="I108" s="5">
        <v>3</v>
      </c>
      <c r="J108" s="5">
        <v>2</v>
      </c>
      <c r="K108" s="5">
        <v>8</v>
      </c>
      <c r="L108" s="149">
        <v>1</v>
      </c>
      <c r="M108" s="144">
        <v>12</v>
      </c>
      <c r="N108" s="144">
        <v>2</v>
      </c>
      <c r="O108" s="144">
        <v>1</v>
      </c>
      <c r="P108" s="144">
        <v>3</v>
      </c>
      <c r="Q108" s="144">
        <v>1</v>
      </c>
      <c r="R108" s="144">
        <v>1</v>
      </c>
    </row>
    <row r="109" spans="1:18" ht="22.5" x14ac:dyDescent="0.2">
      <c r="A109" s="46" t="s">
        <v>226</v>
      </c>
      <c r="B109" s="46" t="s">
        <v>227</v>
      </c>
      <c r="C109" s="46" t="s">
        <v>16</v>
      </c>
      <c r="D109" s="5">
        <v>14</v>
      </c>
      <c r="E109" s="5">
        <v>2</v>
      </c>
      <c r="F109" s="5">
        <v>3</v>
      </c>
      <c r="G109" s="5" t="s">
        <v>814</v>
      </c>
      <c r="H109" s="5">
        <v>3</v>
      </c>
      <c r="I109" s="5">
        <v>1</v>
      </c>
      <c r="J109" s="5">
        <v>1</v>
      </c>
      <c r="K109" s="5">
        <v>12</v>
      </c>
      <c r="L109" s="149">
        <v>1</v>
      </c>
      <c r="M109" s="144">
        <v>18</v>
      </c>
      <c r="N109" s="144">
        <v>3</v>
      </c>
      <c r="O109" s="144">
        <v>2</v>
      </c>
      <c r="P109" s="144">
        <v>4</v>
      </c>
      <c r="Q109" s="144" t="s">
        <v>814</v>
      </c>
      <c r="R109" s="144">
        <v>2</v>
      </c>
    </row>
    <row r="110" spans="1:18" ht="22.5" x14ac:dyDescent="0.2">
      <c r="A110" s="46" t="s">
        <v>228</v>
      </c>
      <c r="B110" s="46" t="s">
        <v>229</v>
      </c>
      <c r="C110" s="46" t="s">
        <v>16</v>
      </c>
      <c r="D110" s="5">
        <v>10</v>
      </c>
      <c r="E110" s="5" t="s">
        <v>814</v>
      </c>
      <c r="F110" s="5">
        <v>1</v>
      </c>
      <c r="G110" s="5" t="s">
        <v>814</v>
      </c>
      <c r="H110" s="5">
        <v>1</v>
      </c>
      <c r="I110" s="5">
        <v>1</v>
      </c>
      <c r="J110" s="5">
        <v>1</v>
      </c>
      <c r="K110" s="5">
        <v>7</v>
      </c>
      <c r="L110" s="149">
        <v>1</v>
      </c>
      <c r="M110" s="144">
        <v>12</v>
      </c>
      <c r="N110" s="144">
        <v>2</v>
      </c>
      <c r="O110" s="144" t="s">
        <v>814</v>
      </c>
      <c r="P110" s="144">
        <v>1</v>
      </c>
      <c r="Q110" s="144" t="s">
        <v>814</v>
      </c>
      <c r="R110" s="144">
        <v>1</v>
      </c>
    </row>
    <row r="111" spans="1:18" ht="22.5" x14ac:dyDescent="0.2">
      <c r="A111" s="46" t="s">
        <v>230</v>
      </c>
      <c r="B111" s="46" t="s">
        <v>231</v>
      </c>
      <c r="C111" s="46" t="s">
        <v>16</v>
      </c>
      <c r="D111" s="5">
        <v>12</v>
      </c>
      <c r="E111" s="5" t="s">
        <v>814</v>
      </c>
      <c r="F111" s="5">
        <v>1</v>
      </c>
      <c r="G111" s="5" t="s">
        <v>814</v>
      </c>
      <c r="H111" s="5">
        <v>2</v>
      </c>
      <c r="I111" s="5" t="s">
        <v>814</v>
      </c>
      <c r="J111" s="5">
        <v>1</v>
      </c>
      <c r="K111" s="5">
        <v>10</v>
      </c>
      <c r="L111" s="149">
        <v>1</v>
      </c>
      <c r="M111" s="144">
        <v>15</v>
      </c>
      <c r="N111" s="144">
        <v>1</v>
      </c>
      <c r="O111" s="144">
        <v>1</v>
      </c>
      <c r="P111" s="144">
        <v>3</v>
      </c>
      <c r="Q111" s="144">
        <v>1</v>
      </c>
      <c r="R111" s="144" t="s">
        <v>814</v>
      </c>
    </row>
    <row r="112" spans="1:18" ht="22.5" x14ac:dyDescent="0.2">
      <c r="A112" s="46" t="s">
        <v>232</v>
      </c>
      <c r="B112" s="46" t="s">
        <v>233</v>
      </c>
      <c r="C112" s="46" t="s">
        <v>16</v>
      </c>
      <c r="D112" s="5">
        <v>7</v>
      </c>
      <c r="E112" s="5">
        <v>1</v>
      </c>
      <c r="F112" s="5" t="s">
        <v>814</v>
      </c>
      <c r="G112" s="5" t="s">
        <v>814</v>
      </c>
      <c r="H112" s="5">
        <v>1</v>
      </c>
      <c r="I112" s="5" t="s">
        <v>814</v>
      </c>
      <c r="J112" s="5">
        <v>0</v>
      </c>
      <c r="K112" s="5">
        <v>6</v>
      </c>
      <c r="L112" s="149" t="s">
        <v>814</v>
      </c>
      <c r="M112" s="144">
        <v>9</v>
      </c>
      <c r="N112" s="144">
        <v>2</v>
      </c>
      <c r="O112" s="144" t="s">
        <v>814</v>
      </c>
      <c r="P112" s="144">
        <v>1</v>
      </c>
      <c r="Q112" s="144">
        <v>0</v>
      </c>
      <c r="R112" s="144">
        <v>1</v>
      </c>
    </row>
    <row r="113" spans="1:18" ht="22.5" x14ac:dyDescent="0.2">
      <c r="A113" s="46" t="s">
        <v>234</v>
      </c>
      <c r="B113" s="46" t="s">
        <v>235</v>
      </c>
      <c r="C113" s="46" t="s">
        <v>16</v>
      </c>
      <c r="D113" s="5">
        <v>11</v>
      </c>
      <c r="E113" s="5">
        <v>1</v>
      </c>
      <c r="F113" s="5">
        <v>1</v>
      </c>
      <c r="G113" s="5" t="s">
        <v>814</v>
      </c>
      <c r="H113" s="5" t="s">
        <v>814</v>
      </c>
      <c r="I113" s="5">
        <v>1</v>
      </c>
      <c r="J113" s="5">
        <v>2</v>
      </c>
      <c r="K113" s="5">
        <v>8</v>
      </c>
      <c r="L113" s="149" t="s">
        <v>814</v>
      </c>
      <c r="M113" s="144">
        <v>13</v>
      </c>
      <c r="N113" s="144">
        <v>1</v>
      </c>
      <c r="O113" s="144">
        <v>1</v>
      </c>
      <c r="P113" s="144">
        <v>2</v>
      </c>
      <c r="Q113" s="144">
        <v>2</v>
      </c>
      <c r="R113" s="144">
        <v>0</v>
      </c>
    </row>
    <row r="114" spans="1:18" ht="22.5" x14ac:dyDescent="0.2">
      <c r="A114" s="46" t="s">
        <v>236</v>
      </c>
      <c r="B114" s="46" t="s">
        <v>237</v>
      </c>
      <c r="C114" s="46" t="s">
        <v>16</v>
      </c>
      <c r="D114" s="5">
        <v>6</v>
      </c>
      <c r="E114" s="5" t="s">
        <v>814</v>
      </c>
      <c r="F114" s="5">
        <v>3</v>
      </c>
      <c r="G114" s="5">
        <v>1</v>
      </c>
      <c r="H114" s="5">
        <v>2</v>
      </c>
      <c r="I114" s="5">
        <v>4</v>
      </c>
      <c r="J114" s="5">
        <v>2</v>
      </c>
      <c r="K114" s="5">
        <v>6</v>
      </c>
      <c r="L114" s="149" t="s">
        <v>814</v>
      </c>
      <c r="M114" s="144">
        <v>8</v>
      </c>
      <c r="N114" s="144">
        <v>1</v>
      </c>
      <c r="O114" s="144" t="s">
        <v>814</v>
      </c>
      <c r="P114" s="144">
        <v>5</v>
      </c>
      <c r="Q114" s="144">
        <v>1</v>
      </c>
      <c r="R114" s="144">
        <v>0</v>
      </c>
    </row>
    <row r="115" spans="1:18" ht="22.5" x14ac:dyDescent="0.2">
      <c r="A115" s="59" t="s">
        <v>238</v>
      </c>
      <c r="B115" s="59" t="s">
        <v>239</v>
      </c>
      <c r="C115" s="46"/>
      <c r="D115" s="5">
        <v>30</v>
      </c>
      <c r="E115" s="5">
        <v>2</v>
      </c>
      <c r="F115" s="5">
        <v>2</v>
      </c>
      <c r="G115" s="5" t="s">
        <v>814</v>
      </c>
      <c r="H115" s="5">
        <v>2</v>
      </c>
      <c r="I115" s="5">
        <v>1</v>
      </c>
      <c r="J115" s="5">
        <v>3</v>
      </c>
      <c r="K115" s="5">
        <v>22</v>
      </c>
      <c r="L115" s="149">
        <v>2</v>
      </c>
      <c r="M115" s="144">
        <v>37</v>
      </c>
      <c r="N115" s="144">
        <v>3</v>
      </c>
      <c r="O115" s="144">
        <v>3</v>
      </c>
      <c r="P115" s="144">
        <v>3</v>
      </c>
      <c r="Q115" s="144">
        <v>2</v>
      </c>
      <c r="R115" s="144">
        <v>2</v>
      </c>
    </row>
    <row r="116" spans="1:18" ht="22.5" x14ac:dyDescent="0.2">
      <c r="A116" s="46" t="s">
        <v>240</v>
      </c>
      <c r="B116" s="46" t="s">
        <v>241</v>
      </c>
      <c r="C116" s="46" t="s">
        <v>17</v>
      </c>
      <c r="D116" s="5">
        <v>10</v>
      </c>
      <c r="E116" s="5" t="s">
        <v>814</v>
      </c>
      <c r="F116" s="5">
        <v>1</v>
      </c>
      <c r="G116" s="5" t="s">
        <v>814</v>
      </c>
      <c r="H116" s="5" t="s">
        <v>814</v>
      </c>
      <c r="I116" s="5">
        <v>1</v>
      </c>
      <c r="J116" s="5">
        <v>1</v>
      </c>
      <c r="K116" s="5">
        <v>7</v>
      </c>
      <c r="L116" s="149">
        <v>1</v>
      </c>
      <c r="M116" s="144">
        <v>12</v>
      </c>
      <c r="N116" s="144">
        <v>1</v>
      </c>
      <c r="O116" s="144" t="s">
        <v>814</v>
      </c>
      <c r="P116" s="144">
        <v>1</v>
      </c>
      <c r="Q116" s="144">
        <v>1</v>
      </c>
      <c r="R116" s="144" t="s">
        <v>814</v>
      </c>
    </row>
    <row r="117" spans="1:18" ht="22.5" x14ac:dyDescent="0.2">
      <c r="A117" s="46" t="s">
        <v>242</v>
      </c>
      <c r="B117" s="46" t="s">
        <v>243</v>
      </c>
      <c r="C117" s="46" t="s">
        <v>12</v>
      </c>
      <c r="D117" s="5">
        <v>12</v>
      </c>
      <c r="E117" s="5">
        <v>0</v>
      </c>
      <c r="F117" s="5" t="s">
        <v>814</v>
      </c>
      <c r="G117" s="5" t="s">
        <v>814</v>
      </c>
      <c r="H117" s="5">
        <v>1</v>
      </c>
      <c r="I117" s="5" t="s">
        <v>814</v>
      </c>
      <c r="J117" s="5">
        <v>1</v>
      </c>
      <c r="K117" s="5">
        <v>10</v>
      </c>
      <c r="L117" s="149" t="s">
        <v>814</v>
      </c>
      <c r="M117" s="144">
        <v>16</v>
      </c>
      <c r="N117" s="144">
        <v>1</v>
      </c>
      <c r="O117" s="144">
        <v>1</v>
      </c>
      <c r="P117" s="144">
        <v>2</v>
      </c>
      <c r="Q117" s="144">
        <v>0</v>
      </c>
      <c r="R117" s="144" t="s">
        <v>814</v>
      </c>
    </row>
    <row r="118" spans="1:18" ht="22.5" x14ac:dyDescent="0.2">
      <c r="A118" s="46" t="s">
        <v>244</v>
      </c>
      <c r="B118" s="46" t="s">
        <v>245</v>
      </c>
      <c r="C118" s="46" t="s">
        <v>11</v>
      </c>
      <c r="D118" s="5">
        <v>11</v>
      </c>
      <c r="E118" s="5" t="s">
        <v>814</v>
      </c>
      <c r="F118" s="5">
        <v>1</v>
      </c>
      <c r="G118" s="5" t="s">
        <v>814</v>
      </c>
      <c r="H118" s="5">
        <v>2</v>
      </c>
      <c r="I118" s="5" t="s">
        <v>814</v>
      </c>
      <c r="J118" s="5">
        <v>1</v>
      </c>
      <c r="K118" s="5">
        <v>9</v>
      </c>
      <c r="L118" s="149">
        <v>2</v>
      </c>
      <c r="M118" s="144">
        <v>14</v>
      </c>
      <c r="N118" s="144">
        <v>2</v>
      </c>
      <c r="O118" s="144">
        <v>2</v>
      </c>
      <c r="P118" s="144">
        <v>2</v>
      </c>
      <c r="Q118" s="144">
        <v>1</v>
      </c>
      <c r="R118" s="144">
        <v>2</v>
      </c>
    </row>
    <row r="119" spans="1:18" ht="22.5" x14ac:dyDescent="0.2">
      <c r="A119" s="46" t="s">
        <v>246</v>
      </c>
      <c r="B119" s="46" t="s">
        <v>247</v>
      </c>
      <c r="C119" s="46" t="s">
        <v>12</v>
      </c>
      <c r="D119" s="5">
        <v>11</v>
      </c>
      <c r="E119" s="5">
        <v>1</v>
      </c>
      <c r="F119" s="5" t="s">
        <v>814</v>
      </c>
      <c r="G119" s="5" t="s">
        <v>814</v>
      </c>
      <c r="H119" s="5">
        <v>1</v>
      </c>
      <c r="I119" s="5" t="s">
        <v>814</v>
      </c>
      <c r="J119" s="5">
        <v>1</v>
      </c>
      <c r="K119" s="5">
        <v>8</v>
      </c>
      <c r="L119" s="149">
        <v>1</v>
      </c>
      <c r="M119" s="144">
        <v>14</v>
      </c>
      <c r="N119" s="144">
        <v>1</v>
      </c>
      <c r="O119" s="144">
        <v>1</v>
      </c>
      <c r="P119" s="144">
        <v>1</v>
      </c>
      <c r="Q119" s="144" t="s">
        <v>814</v>
      </c>
      <c r="R119" s="144">
        <v>1</v>
      </c>
    </row>
    <row r="120" spans="1:18" ht="22.5" x14ac:dyDescent="0.2">
      <c r="A120" s="46" t="s">
        <v>248</v>
      </c>
      <c r="B120" s="46" t="s">
        <v>249</v>
      </c>
      <c r="C120" s="46" t="s">
        <v>16</v>
      </c>
      <c r="D120" s="5">
        <v>11</v>
      </c>
      <c r="E120" s="5" t="s">
        <v>814</v>
      </c>
      <c r="F120" s="5" t="s">
        <v>814</v>
      </c>
      <c r="G120" s="5" t="s">
        <v>814</v>
      </c>
      <c r="H120" s="5" t="s">
        <v>814</v>
      </c>
      <c r="I120" s="5" t="s">
        <v>814</v>
      </c>
      <c r="J120" s="5">
        <v>1</v>
      </c>
      <c r="K120" s="5">
        <v>6</v>
      </c>
      <c r="L120" s="149" t="s">
        <v>814</v>
      </c>
      <c r="M120" s="144">
        <v>13</v>
      </c>
      <c r="N120" s="144">
        <v>1</v>
      </c>
      <c r="O120" s="144">
        <v>0</v>
      </c>
      <c r="P120" s="144">
        <v>1</v>
      </c>
      <c r="Q120" s="144" t="s">
        <v>814</v>
      </c>
      <c r="R120" s="144" t="s">
        <v>814</v>
      </c>
    </row>
    <row r="121" spans="1:18" ht="22.5" x14ac:dyDescent="0.2">
      <c r="A121" s="46" t="s">
        <v>250</v>
      </c>
      <c r="B121" s="46" t="s">
        <v>251</v>
      </c>
      <c r="C121" s="46" t="s">
        <v>16</v>
      </c>
      <c r="D121" s="5">
        <v>13</v>
      </c>
      <c r="E121" s="5">
        <v>1</v>
      </c>
      <c r="F121" s="5">
        <v>1</v>
      </c>
      <c r="G121" s="5" t="s">
        <v>814</v>
      </c>
      <c r="H121" s="5">
        <v>1</v>
      </c>
      <c r="I121" s="5" t="s">
        <v>814</v>
      </c>
      <c r="J121" s="5">
        <v>1</v>
      </c>
      <c r="K121" s="5">
        <v>9</v>
      </c>
      <c r="L121" s="149">
        <v>1</v>
      </c>
      <c r="M121" s="144">
        <v>16</v>
      </c>
      <c r="N121" s="144">
        <v>1</v>
      </c>
      <c r="O121" s="144">
        <v>2</v>
      </c>
      <c r="P121" s="144">
        <v>2</v>
      </c>
      <c r="Q121" s="144">
        <v>2</v>
      </c>
      <c r="R121" s="144">
        <v>1</v>
      </c>
    </row>
    <row r="122" spans="1:18" ht="22.5" x14ac:dyDescent="0.2">
      <c r="A122" s="46" t="s">
        <v>252</v>
      </c>
      <c r="B122" s="46" t="s">
        <v>253</v>
      </c>
      <c r="C122" s="46" t="s">
        <v>12</v>
      </c>
      <c r="D122" s="5">
        <v>10</v>
      </c>
      <c r="E122" s="5" t="s">
        <v>814</v>
      </c>
      <c r="F122" s="5">
        <v>1</v>
      </c>
      <c r="G122" s="5" t="s">
        <v>814</v>
      </c>
      <c r="H122" s="5">
        <v>1</v>
      </c>
      <c r="I122" s="5" t="s">
        <v>814</v>
      </c>
      <c r="J122" s="5">
        <v>1</v>
      </c>
      <c r="K122" s="5">
        <v>8</v>
      </c>
      <c r="L122" s="149">
        <v>0</v>
      </c>
      <c r="M122" s="144">
        <v>13</v>
      </c>
      <c r="N122" s="144">
        <v>1</v>
      </c>
      <c r="O122" s="144">
        <v>1</v>
      </c>
      <c r="P122" s="144">
        <v>1</v>
      </c>
      <c r="Q122" s="144">
        <v>0</v>
      </c>
      <c r="R122" s="144" t="s">
        <v>814</v>
      </c>
    </row>
    <row r="123" spans="1:18" ht="22.5" x14ac:dyDescent="0.2">
      <c r="A123" s="59" t="s">
        <v>254</v>
      </c>
      <c r="B123" s="59" t="s">
        <v>255</v>
      </c>
      <c r="C123" s="46"/>
      <c r="D123" s="5">
        <v>27</v>
      </c>
      <c r="E123" s="5">
        <v>1</v>
      </c>
      <c r="F123" s="5">
        <v>4</v>
      </c>
      <c r="G123" s="5">
        <v>1</v>
      </c>
      <c r="H123" s="5">
        <v>4</v>
      </c>
      <c r="I123" s="5">
        <v>2</v>
      </c>
      <c r="J123" s="5">
        <v>4</v>
      </c>
      <c r="K123" s="5">
        <v>23</v>
      </c>
      <c r="L123" s="149">
        <v>1</v>
      </c>
      <c r="M123" s="144">
        <v>35</v>
      </c>
      <c r="N123" s="144">
        <v>4</v>
      </c>
      <c r="O123" s="144">
        <v>1</v>
      </c>
      <c r="P123" s="144">
        <v>6</v>
      </c>
      <c r="Q123" s="144">
        <v>5</v>
      </c>
      <c r="R123" s="144">
        <v>2</v>
      </c>
    </row>
    <row r="124" spans="1:18" ht="22.5" x14ac:dyDescent="0.2">
      <c r="A124" s="46" t="s">
        <v>256</v>
      </c>
      <c r="B124" s="46" t="s">
        <v>257</v>
      </c>
      <c r="C124" s="46" t="s">
        <v>17</v>
      </c>
      <c r="D124" s="5">
        <v>8</v>
      </c>
      <c r="E124" s="5">
        <v>1</v>
      </c>
      <c r="F124" s="5">
        <v>1</v>
      </c>
      <c r="G124" s="5" t="s">
        <v>814</v>
      </c>
      <c r="H124" s="5" t="s">
        <v>814</v>
      </c>
      <c r="I124" s="5" t="s">
        <v>814</v>
      </c>
      <c r="J124" s="5">
        <v>1</v>
      </c>
      <c r="K124" s="5">
        <v>8</v>
      </c>
      <c r="L124" s="149" t="s">
        <v>814</v>
      </c>
      <c r="M124" s="144">
        <v>11</v>
      </c>
      <c r="N124" s="144">
        <v>1</v>
      </c>
      <c r="O124" s="144" t="s">
        <v>814</v>
      </c>
      <c r="P124" s="144">
        <v>1</v>
      </c>
      <c r="Q124" s="144">
        <v>0</v>
      </c>
      <c r="R124" s="144">
        <v>1</v>
      </c>
    </row>
    <row r="125" spans="1:18" ht="22.5" x14ac:dyDescent="0.2">
      <c r="A125" s="46" t="s">
        <v>258</v>
      </c>
      <c r="B125" s="46" t="s">
        <v>259</v>
      </c>
      <c r="C125" s="46" t="s">
        <v>16</v>
      </c>
      <c r="D125" s="5">
        <v>10</v>
      </c>
      <c r="E125" s="5" t="s">
        <v>814</v>
      </c>
      <c r="F125" s="5">
        <v>1</v>
      </c>
      <c r="G125" s="5" t="s">
        <v>814</v>
      </c>
      <c r="H125" s="5">
        <v>1</v>
      </c>
      <c r="I125" s="5" t="s">
        <v>814</v>
      </c>
      <c r="J125" s="5">
        <v>1</v>
      </c>
      <c r="K125" s="5">
        <v>7</v>
      </c>
      <c r="L125" s="149">
        <v>0</v>
      </c>
      <c r="M125" s="144">
        <v>12</v>
      </c>
      <c r="N125" s="144">
        <v>2</v>
      </c>
      <c r="O125" s="144" t="s">
        <v>814</v>
      </c>
      <c r="P125" s="144">
        <v>1</v>
      </c>
      <c r="Q125" s="144" t="s">
        <v>814</v>
      </c>
      <c r="R125" s="144" t="s">
        <v>814</v>
      </c>
    </row>
    <row r="126" spans="1:18" ht="22.5" x14ac:dyDescent="0.2">
      <c r="A126" s="46" t="s">
        <v>260</v>
      </c>
      <c r="B126" s="46" t="s">
        <v>261</v>
      </c>
      <c r="C126" s="46" t="s">
        <v>16</v>
      </c>
      <c r="D126" s="5">
        <v>9</v>
      </c>
      <c r="E126" s="5" t="s">
        <v>814</v>
      </c>
      <c r="F126" s="5" t="s">
        <v>814</v>
      </c>
      <c r="G126" s="5">
        <v>1</v>
      </c>
      <c r="H126" s="5" t="s">
        <v>814</v>
      </c>
      <c r="I126" s="5" t="s">
        <v>814</v>
      </c>
      <c r="J126" s="5">
        <v>2</v>
      </c>
      <c r="K126" s="5">
        <v>8</v>
      </c>
      <c r="L126" s="149" t="s">
        <v>814</v>
      </c>
      <c r="M126" s="144">
        <v>12</v>
      </c>
      <c r="N126" s="144">
        <v>1</v>
      </c>
      <c r="O126" s="144" t="s">
        <v>814</v>
      </c>
      <c r="P126" s="144">
        <v>2</v>
      </c>
      <c r="Q126" s="144">
        <v>1</v>
      </c>
      <c r="R126" s="144">
        <v>0</v>
      </c>
    </row>
    <row r="127" spans="1:18" ht="22.5" x14ac:dyDescent="0.2">
      <c r="A127" s="46" t="s">
        <v>262</v>
      </c>
      <c r="B127" s="46" t="s">
        <v>263</v>
      </c>
      <c r="C127" s="46" t="s">
        <v>17</v>
      </c>
      <c r="D127" s="5">
        <v>11</v>
      </c>
      <c r="E127" s="5" t="s">
        <v>814</v>
      </c>
      <c r="F127" s="5" t="s">
        <v>814</v>
      </c>
      <c r="G127" s="5" t="s">
        <v>814</v>
      </c>
      <c r="H127" s="5">
        <v>1</v>
      </c>
      <c r="I127" s="5">
        <v>1</v>
      </c>
      <c r="J127" s="5">
        <v>1</v>
      </c>
      <c r="K127" s="5">
        <v>10</v>
      </c>
      <c r="L127" s="149">
        <v>1</v>
      </c>
      <c r="M127" s="144">
        <v>14</v>
      </c>
      <c r="N127" s="144">
        <v>2</v>
      </c>
      <c r="O127" s="144" t="s">
        <v>814</v>
      </c>
      <c r="P127" s="144">
        <v>2</v>
      </c>
      <c r="Q127" s="144">
        <v>2</v>
      </c>
      <c r="R127" s="144">
        <v>1</v>
      </c>
    </row>
    <row r="128" spans="1:18" ht="22.5" x14ac:dyDescent="0.2">
      <c r="A128" s="46" t="s">
        <v>264</v>
      </c>
      <c r="B128" s="46" t="s">
        <v>265</v>
      </c>
      <c r="C128" s="46" t="s">
        <v>17</v>
      </c>
      <c r="D128" s="5">
        <v>16</v>
      </c>
      <c r="E128" s="5">
        <v>1</v>
      </c>
      <c r="F128" s="5">
        <v>2</v>
      </c>
      <c r="G128" s="5" t="s">
        <v>814</v>
      </c>
      <c r="H128" s="5">
        <v>3</v>
      </c>
      <c r="I128" s="5">
        <v>1</v>
      </c>
      <c r="J128" s="5">
        <v>2</v>
      </c>
      <c r="K128" s="5">
        <v>13</v>
      </c>
      <c r="L128" s="149" t="s">
        <v>814</v>
      </c>
      <c r="M128" s="144">
        <v>20</v>
      </c>
      <c r="N128" s="144">
        <v>2</v>
      </c>
      <c r="O128" s="144">
        <v>1</v>
      </c>
      <c r="P128" s="144">
        <v>4</v>
      </c>
      <c r="Q128" s="144">
        <v>5</v>
      </c>
      <c r="R128" s="144">
        <v>2</v>
      </c>
    </row>
    <row r="129" spans="1:18" ht="22.5" x14ac:dyDescent="0.2">
      <c r="A129" s="46" t="s">
        <v>266</v>
      </c>
      <c r="B129" s="46" t="s">
        <v>267</v>
      </c>
      <c r="C129" s="46" t="s">
        <v>16</v>
      </c>
      <c r="D129" s="5">
        <v>10</v>
      </c>
      <c r="E129" s="5">
        <v>0</v>
      </c>
      <c r="F129" s="5" t="s">
        <v>814</v>
      </c>
      <c r="G129" s="5" t="s">
        <v>814</v>
      </c>
      <c r="H129" s="5" t="s">
        <v>814</v>
      </c>
      <c r="I129" s="5">
        <v>1</v>
      </c>
      <c r="J129" s="5">
        <v>1</v>
      </c>
      <c r="K129" s="5">
        <v>8</v>
      </c>
      <c r="L129" s="149" t="s">
        <v>814</v>
      </c>
      <c r="M129" s="144">
        <v>12</v>
      </c>
      <c r="N129" s="144">
        <v>1</v>
      </c>
      <c r="O129" s="144" t="s">
        <v>814</v>
      </c>
      <c r="P129" s="144">
        <v>1</v>
      </c>
      <c r="Q129" s="144">
        <v>1</v>
      </c>
      <c r="R129" s="144">
        <v>0</v>
      </c>
    </row>
    <row r="130" spans="1:18" ht="22.5" x14ac:dyDescent="0.2">
      <c r="A130" s="46" t="s">
        <v>268</v>
      </c>
      <c r="B130" s="46" t="s">
        <v>269</v>
      </c>
      <c r="C130" s="46" t="s">
        <v>17</v>
      </c>
      <c r="D130" s="5">
        <v>8</v>
      </c>
      <c r="E130" s="5">
        <v>1</v>
      </c>
      <c r="F130" s="5">
        <v>3</v>
      </c>
      <c r="G130" s="5" t="s">
        <v>814</v>
      </c>
      <c r="H130" s="5">
        <v>1</v>
      </c>
      <c r="I130" s="5">
        <v>1</v>
      </c>
      <c r="J130" s="5">
        <v>2</v>
      </c>
      <c r="K130" s="5">
        <v>7</v>
      </c>
      <c r="L130" s="149">
        <v>0</v>
      </c>
      <c r="M130" s="144">
        <v>11</v>
      </c>
      <c r="N130" s="144">
        <v>2</v>
      </c>
      <c r="O130" s="144" t="s">
        <v>814</v>
      </c>
      <c r="P130" s="144">
        <v>3</v>
      </c>
      <c r="Q130" s="144">
        <v>1</v>
      </c>
      <c r="R130" s="144">
        <v>0</v>
      </c>
    </row>
    <row r="131" spans="1:18" ht="22.5" x14ac:dyDescent="0.2">
      <c r="A131" s="59" t="s">
        <v>270</v>
      </c>
      <c r="B131" s="59" t="s">
        <v>271</v>
      </c>
      <c r="C131" s="46"/>
      <c r="D131" s="5">
        <v>31</v>
      </c>
      <c r="E131" s="5">
        <v>1</v>
      </c>
      <c r="F131" s="5">
        <v>3</v>
      </c>
      <c r="G131" s="5">
        <v>1</v>
      </c>
      <c r="H131" s="5">
        <v>4</v>
      </c>
      <c r="I131" s="5">
        <v>2</v>
      </c>
      <c r="J131" s="5">
        <v>3</v>
      </c>
      <c r="K131" s="5">
        <v>26</v>
      </c>
      <c r="L131" s="149">
        <v>1</v>
      </c>
      <c r="M131" s="144">
        <v>40</v>
      </c>
      <c r="N131" s="144">
        <v>3</v>
      </c>
      <c r="O131" s="144">
        <v>3</v>
      </c>
      <c r="P131" s="144">
        <v>6</v>
      </c>
      <c r="Q131" s="144">
        <v>4</v>
      </c>
      <c r="R131" s="144">
        <v>2</v>
      </c>
    </row>
    <row r="132" spans="1:18" ht="22.5" x14ac:dyDescent="0.2">
      <c r="A132" s="46" t="s">
        <v>272</v>
      </c>
      <c r="B132" s="46" t="s">
        <v>273</v>
      </c>
      <c r="C132" s="46" t="s">
        <v>15</v>
      </c>
      <c r="D132" s="5">
        <v>12</v>
      </c>
      <c r="E132" s="5" t="s">
        <v>814</v>
      </c>
      <c r="F132" s="5" t="s">
        <v>814</v>
      </c>
      <c r="G132" s="5" t="s">
        <v>814</v>
      </c>
      <c r="H132" s="5" t="s">
        <v>814</v>
      </c>
      <c r="I132" s="5" t="s">
        <v>814</v>
      </c>
      <c r="J132" s="5">
        <v>1</v>
      </c>
      <c r="K132" s="5">
        <v>11</v>
      </c>
      <c r="L132" s="149" t="s">
        <v>814</v>
      </c>
      <c r="M132" s="144">
        <v>16</v>
      </c>
      <c r="N132" s="144">
        <v>1</v>
      </c>
      <c r="O132" s="144" t="s">
        <v>814</v>
      </c>
      <c r="P132" s="144">
        <v>1</v>
      </c>
      <c r="Q132" s="144">
        <v>1</v>
      </c>
      <c r="R132" s="144" t="s">
        <v>814</v>
      </c>
    </row>
    <row r="133" spans="1:18" ht="22.5" x14ac:dyDescent="0.2">
      <c r="A133" s="46" t="s">
        <v>274</v>
      </c>
      <c r="B133" s="46" t="s">
        <v>275</v>
      </c>
      <c r="C133" s="46" t="s">
        <v>16</v>
      </c>
      <c r="D133" s="5">
        <v>12</v>
      </c>
      <c r="E133" s="5">
        <v>1</v>
      </c>
      <c r="F133" s="5" t="s">
        <v>814</v>
      </c>
      <c r="G133" s="5" t="s">
        <v>814</v>
      </c>
      <c r="H133" s="5">
        <v>2</v>
      </c>
      <c r="I133" s="5" t="s">
        <v>814</v>
      </c>
      <c r="J133" s="5">
        <v>1</v>
      </c>
      <c r="K133" s="5">
        <v>8</v>
      </c>
      <c r="L133" s="149" t="s">
        <v>814</v>
      </c>
      <c r="M133" s="144">
        <v>15</v>
      </c>
      <c r="N133" s="144" t="s">
        <v>814</v>
      </c>
      <c r="O133" s="144" t="s">
        <v>814</v>
      </c>
      <c r="P133" s="144">
        <v>2</v>
      </c>
      <c r="Q133" s="144">
        <v>1</v>
      </c>
      <c r="R133" s="144">
        <v>1</v>
      </c>
    </row>
    <row r="134" spans="1:18" ht="22.5" x14ac:dyDescent="0.2">
      <c r="A134" s="46" t="s">
        <v>276</v>
      </c>
      <c r="B134" s="46" t="s">
        <v>277</v>
      </c>
      <c r="C134" s="46" t="s">
        <v>16</v>
      </c>
      <c r="D134" s="5">
        <v>11</v>
      </c>
      <c r="E134" s="5" t="s">
        <v>814</v>
      </c>
      <c r="F134" s="5">
        <v>2</v>
      </c>
      <c r="G134" s="5" t="s">
        <v>814</v>
      </c>
      <c r="H134" s="5">
        <v>2</v>
      </c>
      <c r="I134" s="5">
        <v>2</v>
      </c>
      <c r="J134" s="5">
        <v>1</v>
      </c>
      <c r="K134" s="5">
        <v>10</v>
      </c>
      <c r="L134" s="149" t="s">
        <v>814</v>
      </c>
      <c r="M134" s="144">
        <v>15</v>
      </c>
      <c r="N134" s="144">
        <v>2</v>
      </c>
      <c r="O134" s="144">
        <v>2</v>
      </c>
      <c r="P134" s="144">
        <v>3</v>
      </c>
      <c r="Q134" s="144">
        <v>2</v>
      </c>
      <c r="R134" s="144">
        <v>1</v>
      </c>
    </row>
    <row r="135" spans="1:18" ht="22.5" x14ac:dyDescent="0.2">
      <c r="A135" s="46" t="s">
        <v>278</v>
      </c>
      <c r="B135" s="46" t="s">
        <v>279</v>
      </c>
      <c r="C135" s="46" t="s">
        <v>16</v>
      </c>
      <c r="D135" s="5">
        <v>12</v>
      </c>
      <c r="E135" s="5">
        <v>1</v>
      </c>
      <c r="F135" s="5">
        <v>2</v>
      </c>
      <c r="G135" s="5">
        <v>1</v>
      </c>
      <c r="H135" s="5">
        <v>2</v>
      </c>
      <c r="I135" s="5" t="s">
        <v>814</v>
      </c>
      <c r="J135" s="5">
        <v>1</v>
      </c>
      <c r="K135" s="5">
        <v>9</v>
      </c>
      <c r="L135" s="149">
        <v>1</v>
      </c>
      <c r="M135" s="144">
        <v>15</v>
      </c>
      <c r="N135" s="144">
        <v>2</v>
      </c>
      <c r="O135" s="144" t="s">
        <v>814</v>
      </c>
      <c r="P135" s="144">
        <v>3</v>
      </c>
      <c r="Q135" s="144">
        <v>3</v>
      </c>
      <c r="R135" s="144">
        <v>2</v>
      </c>
    </row>
    <row r="136" spans="1:18" ht="22.5" x14ac:dyDescent="0.2">
      <c r="A136" s="46" t="s">
        <v>280</v>
      </c>
      <c r="B136" s="46" t="s">
        <v>281</v>
      </c>
      <c r="C136" s="46" t="s">
        <v>15</v>
      </c>
      <c r="D136" s="5">
        <v>12</v>
      </c>
      <c r="E136" s="5" t="s">
        <v>814</v>
      </c>
      <c r="F136" s="5" t="s">
        <v>814</v>
      </c>
      <c r="G136" s="5" t="s">
        <v>814</v>
      </c>
      <c r="H136" s="5">
        <v>1</v>
      </c>
      <c r="I136" s="5" t="s">
        <v>814</v>
      </c>
      <c r="J136" s="5">
        <v>1</v>
      </c>
      <c r="K136" s="5">
        <v>10</v>
      </c>
      <c r="L136" s="149">
        <v>1</v>
      </c>
      <c r="M136" s="144">
        <v>15</v>
      </c>
      <c r="N136" s="144">
        <v>1</v>
      </c>
      <c r="O136" s="144" t="s">
        <v>814</v>
      </c>
      <c r="P136" s="144">
        <v>2</v>
      </c>
      <c r="Q136" s="144">
        <v>1</v>
      </c>
      <c r="R136" s="144">
        <v>1</v>
      </c>
    </row>
    <row r="137" spans="1:18" ht="22.5" x14ac:dyDescent="0.2">
      <c r="A137" s="46" t="s">
        <v>282</v>
      </c>
      <c r="B137" s="46" t="s">
        <v>283</v>
      </c>
      <c r="C137" s="46" t="s">
        <v>16</v>
      </c>
      <c r="D137" s="5">
        <v>12</v>
      </c>
      <c r="E137" s="5" t="s">
        <v>814</v>
      </c>
      <c r="F137" s="5" t="s">
        <v>814</v>
      </c>
      <c r="G137" s="5" t="s">
        <v>814</v>
      </c>
      <c r="H137" s="5">
        <v>1</v>
      </c>
      <c r="I137" s="5" t="s">
        <v>814</v>
      </c>
      <c r="J137" s="5">
        <v>1</v>
      </c>
      <c r="K137" s="5">
        <v>10</v>
      </c>
      <c r="L137" s="149" t="s">
        <v>814</v>
      </c>
      <c r="M137" s="144">
        <v>15</v>
      </c>
      <c r="N137" s="144">
        <v>2</v>
      </c>
      <c r="O137" s="144">
        <v>2</v>
      </c>
      <c r="P137" s="144">
        <v>1</v>
      </c>
      <c r="Q137" s="144">
        <v>1</v>
      </c>
      <c r="R137" s="144" t="s">
        <v>814</v>
      </c>
    </row>
    <row r="138" spans="1:18" ht="22.5" x14ac:dyDescent="0.2">
      <c r="A138" s="46" t="s">
        <v>284</v>
      </c>
      <c r="B138" s="46" t="s">
        <v>285</v>
      </c>
      <c r="C138" s="46" t="s">
        <v>10</v>
      </c>
      <c r="D138" s="5">
        <v>11</v>
      </c>
      <c r="E138" s="5" t="s">
        <v>814</v>
      </c>
      <c r="F138" s="5">
        <v>2</v>
      </c>
      <c r="G138" s="5">
        <v>1</v>
      </c>
      <c r="H138" s="5" t="s">
        <v>814</v>
      </c>
      <c r="I138" s="5" t="s">
        <v>814</v>
      </c>
      <c r="J138" s="5">
        <v>2</v>
      </c>
      <c r="K138" s="5">
        <v>10</v>
      </c>
      <c r="L138" s="149" t="s">
        <v>814</v>
      </c>
      <c r="M138" s="144">
        <v>15</v>
      </c>
      <c r="N138" s="144" t="s">
        <v>814</v>
      </c>
      <c r="O138" s="144">
        <v>2</v>
      </c>
      <c r="P138" s="144">
        <v>2</v>
      </c>
      <c r="Q138" s="144">
        <v>1</v>
      </c>
      <c r="R138" s="144" t="s">
        <v>814</v>
      </c>
    </row>
    <row r="139" spans="1:18" ht="22.5" x14ac:dyDescent="0.2">
      <c r="A139" s="59" t="s">
        <v>286</v>
      </c>
      <c r="B139" s="59" t="s">
        <v>287</v>
      </c>
      <c r="C139" s="46"/>
      <c r="D139" s="5">
        <v>65</v>
      </c>
      <c r="E139" s="5">
        <v>5</v>
      </c>
      <c r="F139" s="5">
        <v>11</v>
      </c>
      <c r="G139" s="5">
        <v>2</v>
      </c>
      <c r="H139" s="5">
        <v>25</v>
      </c>
      <c r="I139" s="5">
        <v>13</v>
      </c>
      <c r="J139" s="5">
        <v>10</v>
      </c>
      <c r="K139" s="5">
        <v>48</v>
      </c>
      <c r="L139" s="149">
        <v>4</v>
      </c>
      <c r="M139" s="144">
        <v>77</v>
      </c>
      <c r="N139" s="144">
        <v>11</v>
      </c>
      <c r="O139" s="144">
        <v>6</v>
      </c>
      <c r="P139" s="144">
        <v>29</v>
      </c>
      <c r="Q139" s="144">
        <v>15</v>
      </c>
      <c r="R139" s="144">
        <v>10</v>
      </c>
    </row>
    <row r="140" spans="1:18" ht="22.5" x14ac:dyDescent="0.2">
      <c r="A140" s="59" t="s">
        <v>288</v>
      </c>
      <c r="B140" s="59" t="s">
        <v>289</v>
      </c>
      <c r="C140" s="46" t="s">
        <v>12</v>
      </c>
      <c r="D140" s="5">
        <v>8</v>
      </c>
      <c r="E140" s="5">
        <v>0</v>
      </c>
      <c r="F140" s="5">
        <v>0</v>
      </c>
      <c r="G140" s="5">
        <v>0</v>
      </c>
      <c r="H140" s="5">
        <v>0</v>
      </c>
      <c r="I140" s="5" t="s">
        <v>814</v>
      </c>
      <c r="J140" s="5">
        <v>1</v>
      </c>
      <c r="K140" s="5">
        <v>6</v>
      </c>
      <c r="L140" s="149">
        <v>0</v>
      </c>
      <c r="M140" s="144">
        <v>10</v>
      </c>
      <c r="N140" s="144">
        <v>1</v>
      </c>
      <c r="O140" s="144">
        <v>0</v>
      </c>
      <c r="P140" s="144">
        <v>0</v>
      </c>
      <c r="Q140" s="144">
        <v>0</v>
      </c>
      <c r="R140" s="144">
        <v>0</v>
      </c>
    </row>
    <row r="141" spans="1:18" ht="22.5" x14ac:dyDescent="0.2">
      <c r="A141" s="59" t="s">
        <v>290</v>
      </c>
      <c r="B141" s="59" t="s">
        <v>291</v>
      </c>
      <c r="C141" s="46" t="s">
        <v>12</v>
      </c>
      <c r="D141" s="5">
        <v>15</v>
      </c>
      <c r="E141" s="5">
        <v>1</v>
      </c>
      <c r="F141" s="5">
        <v>0</v>
      </c>
      <c r="G141" s="5" t="s">
        <v>814</v>
      </c>
      <c r="H141" s="5">
        <v>1</v>
      </c>
      <c r="I141" s="5">
        <v>0</v>
      </c>
      <c r="J141" s="5">
        <v>2</v>
      </c>
      <c r="K141" s="5">
        <v>11</v>
      </c>
      <c r="L141" s="149">
        <v>1</v>
      </c>
      <c r="M141" s="144">
        <v>18</v>
      </c>
      <c r="N141" s="144">
        <v>2</v>
      </c>
      <c r="O141" s="144">
        <v>1</v>
      </c>
      <c r="P141" s="144">
        <v>1</v>
      </c>
      <c r="Q141" s="144">
        <v>1</v>
      </c>
      <c r="R141" s="144">
        <v>1</v>
      </c>
    </row>
    <row r="142" spans="1:18" ht="22.5" x14ac:dyDescent="0.2">
      <c r="A142" s="59" t="s">
        <v>292</v>
      </c>
      <c r="B142" s="59" t="s">
        <v>293</v>
      </c>
      <c r="C142" s="46" t="s">
        <v>17</v>
      </c>
      <c r="D142" s="5">
        <v>12</v>
      </c>
      <c r="E142" s="5">
        <v>1</v>
      </c>
      <c r="F142" s="5">
        <v>1</v>
      </c>
      <c r="G142" s="5">
        <v>1</v>
      </c>
      <c r="H142" s="5">
        <v>5</v>
      </c>
      <c r="I142" s="5">
        <v>1</v>
      </c>
      <c r="J142" s="5">
        <v>2</v>
      </c>
      <c r="K142" s="5">
        <v>9</v>
      </c>
      <c r="L142" s="149">
        <v>1</v>
      </c>
      <c r="M142" s="144">
        <v>14</v>
      </c>
      <c r="N142" s="144">
        <v>2</v>
      </c>
      <c r="O142" s="144">
        <v>1</v>
      </c>
      <c r="P142" s="144">
        <v>4</v>
      </c>
      <c r="Q142" s="144">
        <v>3</v>
      </c>
      <c r="R142" s="144">
        <v>2</v>
      </c>
    </row>
    <row r="143" spans="1:18" ht="22.5" x14ac:dyDescent="0.2">
      <c r="A143" s="59" t="s">
        <v>294</v>
      </c>
      <c r="B143" s="59" t="s">
        <v>295</v>
      </c>
      <c r="C143" s="46" t="s">
        <v>17</v>
      </c>
      <c r="D143" s="5">
        <v>8</v>
      </c>
      <c r="E143" s="5">
        <v>1</v>
      </c>
      <c r="F143" s="5">
        <v>1</v>
      </c>
      <c r="G143" s="5">
        <v>0</v>
      </c>
      <c r="H143" s="5">
        <v>2</v>
      </c>
      <c r="I143" s="5">
        <v>1</v>
      </c>
      <c r="J143" s="5">
        <v>1</v>
      </c>
      <c r="K143" s="5">
        <v>7</v>
      </c>
      <c r="L143" s="149">
        <v>0</v>
      </c>
      <c r="M143" s="144">
        <v>10</v>
      </c>
      <c r="N143" s="144">
        <v>1</v>
      </c>
      <c r="O143" s="144">
        <v>0</v>
      </c>
      <c r="P143" s="144">
        <v>2</v>
      </c>
      <c r="Q143" s="144">
        <v>1</v>
      </c>
      <c r="R143" s="144">
        <v>1</v>
      </c>
    </row>
    <row r="144" spans="1:18" ht="22.5" x14ac:dyDescent="0.2">
      <c r="A144" s="59" t="s">
        <v>296</v>
      </c>
      <c r="B144" s="59" t="s">
        <v>297</v>
      </c>
      <c r="C144" s="46"/>
      <c r="D144" s="5">
        <v>34</v>
      </c>
      <c r="E144" s="5">
        <v>1</v>
      </c>
      <c r="F144" s="5">
        <v>2</v>
      </c>
      <c r="G144" s="5">
        <v>1</v>
      </c>
      <c r="H144" s="5">
        <v>6</v>
      </c>
      <c r="I144" s="5">
        <v>3</v>
      </c>
      <c r="J144" s="5">
        <v>5</v>
      </c>
      <c r="K144" s="5">
        <v>25</v>
      </c>
      <c r="L144" s="149">
        <v>1</v>
      </c>
      <c r="M144" s="144">
        <v>42</v>
      </c>
      <c r="N144" s="144">
        <v>4</v>
      </c>
      <c r="O144" s="144">
        <v>2</v>
      </c>
      <c r="P144" s="144">
        <v>6</v>
      </c>
      <c r="Q144" s="144">
        <v>3</v>
      </c>
      <c r="R144" s="144">
        <v>3</v>
      </c>
    </row>
    <row r="145" spans="1:18" ht="22.5" x14ac:dyDescent="0.2">
      <c r="A145" s="46" t="s">
        <v>298</v>
      </c>
      <c r="B145" s="46" t="s">
        <v>299</v>
      </c>
      <c r="C145" s="46" t="s">
        <v>15</v>
      </c>
      <c r="D145" s="5">
        <v>12</v>
      </c>
      <c r="E145" s="5" t="s">
        <v>814</v>
      </c>
      <c r="F145" s="5">
        <v>1</v>
      </c>
      <c r="G145" s="5" t="s">
        <v>814</v>
      </c>
      <c r="H145" s="5" t="s">
        <v>814</v>
      </c>
      <c r="I145" s="5">
        <v>1</v>
      </c>
      <c r="J145" s="5">
        <v>2</v>
      </c>
      <c r="K145" s="5">
        <v>9</v>
      </c>
      <c r="L145" s="149" t="s">
        <v>814</v>
      </c>
      <c r="M145" s="144">
        <v>15</v>
      </c>
      <c r="N145" s="144">
        <v>1</v>
      </c>
      <c r="O145" s="144" t="s">
        <v>814</v>
      </c>
      <c r="P145" s="144">
        <v>2</v>
      </c>
      <c r="Q145" s="144">
        <v>1</v>
      </c>
      <c r="R145" s="144" t="s">
        <v>814</v>
      </c>
    </row>
    <row r="146" spans="1:18" ht="22.5" x14ac:dyDescent="0.2">
      <c r="A146" s="46" t="s">
        <v>300</v>
      </c>
      <c r="B146" s="46" t="s">
        <v>301</v>
      </c>
      <c r="C146" s="46" t="s">
        <v>16</v>
      </c>
      <c r="D146" s="5">
        <v>13</v>
      </c>
      <c r="E146" s="5">
        <v>1</v>
      </c>
      <c r="F146" s="5" t="s">
        <v>814</v>
      </c>
      <c r="G146" s="5" t="s">
        <v>814</v>
      </c>
      <c r="H146" s="5">
        <v>4</v>
      </c>
      <c r="I146" s="5" t="s">
        <v>814</v>
      </c>
      <c r="J146" s="5">
        <v>1</v>
      </c>
      <c r="K146" s="5">
        <v>9</v>
      </c>
      <c r="L146" s="149">
        <v>1</v>
      </c>
      <c r="M146" s="144">
        <v>15</v>
      </c>
      <c r="N146" s="144">
        <v>1</v>
      </c>
      <c r="O146" s="144" t="s">
        <v>814</v>
      </c>
      <c r="P146" s="144">
        <v>4</v>
      </c>
      <c r="Q146" s="144">
        <v>1</v>
      </c>
      <c r="R146" s="144" t="s">
        <v>814</v>
      </c>
    </row>
    <row r="147" spans="1:18" ht="22.5" x14ac:dyDescent="0.2">
      <c r="A147" s="46" t="s">
        <v>302</v>
      </c>
      <c r="B147" s="46" t="s">
        <v>303</v>
      </c>
      <c r="C147" s="46" t="s">
        <v>16</v>
      </c>
      <c r="D147" s="5">
        <v>11</v>
      </c>
      <c r="E147" s="5">
        <v>1</v>
      </c>
      <c r="F147" s="5">
        <v>1</v>
      </c>
      <c r="G147" s="5" t="s">
        <v>814</v>
      </c>
      <c r="H147" s="5" t="s">
        <v>814</v>
      </c>
      <c r="I147" s="5">
        <v>1</v>
      </c>
      <c r="J147" s="5">
        <v>1</v>
      </c>
      <c r="K147" s="5">
        <v>8</v>
      </c>
      <c r="L147" s="149" t="s">
        <v>814</v>
      </c>
      <c r="M147" s="144">
        <v>14</v>
      </c>
      <c r="N147" s="144">
        <v>1</v>
      </c>
      <c r="O147" s="144">
        <v>2</v>
      </c>
      <c r="P147" s="144">
        <v>2</v>
      </c>
      <c r="Q147" s="144" t="s">
        <v>814</v>
      </c>
      <c r="R147" s="144" t="s">
        <v>814</v>
      </c>
    </row>
    <row r="148" spans="1:18" ht="22.5" x14ac:dyDescent="0.2">
      <c r="A148" s="46" t="s">
        <v>304</v>
      </c>
      <c r="B148" s="46" t="s">
        <v>305</v>
      </c>
      <c r="C148" s="46" t="s">
        <v>16</v>
      </c>
      <c r="D148" s="5">
        <v>14</v>
      </c>
      <c r="E148" s="5" t="s">
        <v>814</v>
      </c>
      <c r="F148" s="5" t="s">
        <v>814</v>
      </c>
      <c r="G148" s="5" t="s">
        <v>814</v>
      </c>
      <c r="H148" s="5">
        <v>2</v>
      </c>
      <c r="I148" s="5" t="s">
        <v>814</v>
      </c>
      <c r="J148" s="5">
        <v>2</v>
      </c>
      <c r="K148" s="5">
        <v>12</v>
      </c>
      <c r="L148" s="149">
        <v>1</v>
      </c>
      <c r="M148" s="144">
        <v>17</v>
      </c>
      <c r="N148" s="144">
        <v>2</v>
      </c>
      <c r="O148" s="144">
        <v>1</v>
      </c>
      <c r="P148" s="144">
        <v>2</v>
      </c>
      <c r="Q148" s="144">
        <v>1</v>
      </c>
      <c r="R148" s="144">
        <v>1</v>
      </c>
    </row>
    <row r="149" spans="1:18" ht="22.5" x14ac:dyDescent="0.2">
      <c r="A149" s="46" t="s">
        <v>306</v>
      </c>
      <c r="B149" s="46" t="s">
        <v>307</v>
      </c>
      <c r="C149" s="46" t="s">
        <v>16</v>
      </c>
      <c r="D149" s="5">
        <v>13</v>
      </c>
      <c r="E149" s="5">
        <v>1</v>
      </c>
      <c r="F149" s="5">
        <v>1</v>
      </c>
      <c r="G149" s="5" t="s">
        <v>814</v>
      </c>
      <c r="H149" s="5">
        <v>2</v>
      </c>
      <c r="I149" s="5">
        <v>2</v>
      </c>
      <c r="J149" s="5">
        <v>1</v>
      </c>
      <c r="K149" s="5">
        <v>8</v>
      </c>
      <c r="L149" s="149" t="s">
        <v>814</v>
      </c>
      <c r="M149" s="144">
        <v>15</v>
      </c>
      <c r="N149" s="144">
        <v>1</v>
      </c>
      <c r="O149" s="144">
        <v>1</v>
      </c>
      <c r="P149" s="144">
        <v>3</v>
      </c>
      <c r="Q149" s="144">
        <v>1</v>
      </c>
      <c r="R149" s="144" t="s">
        <v>814</v>
      </c>
    </row>
    <row r="150" spans="1:18" ht="22.5" x14ac:dyDescent="0.2">
      <c r="A150" s="46" t="s">
        <v>308</v>
      </c>
      <c r="B150" s="46" t="s">
        <v>309</v>
      </c>
      <c r="C150" s="46" t="s">
        <v>16</v>
      </c>
      <c r="D150" s="5">
        <v>12</v>
      </c>
      <c r="E150" s="5">
        <v>1</v>
      </c>
      <c r="F150" s="5">
        <v>1</v>
      </c>
      <c r="G150" s="5" t="s">
        <v>814</v>
      </c>
      <c r="H150" s="5">
        <v>3</v>
      </c>
      <c r="I150" s="5">
        <v>0</v>
      </c>
      <c r="J150" s="5">
        <v>2</v>
      </c>
      <c r="K150" s="5">
        <v>10</v>
      </c>
      <c r="L150" s="149" t="s">
        <v>814</v>
      </c>
      <c r="M150" s="144">
        <v>16</v>
      </c>
      <c r="N150" s="144">
        <v>1</v>
      </c>
      <c r="O150" s="144">
        <v>1</v>
      </c>
      <c r="P150" s="144">
        <v>2</v>
      </c>
      <c r="Q150" s="144">
        <v>2</v>
      </c>
      <c r="R150" s="144">
        <v>2</v>
      </c>
    </row>
    <row r="151" spans="1:18" ht="22.5" x14ac:dyDescent="0.2">
      <c r="A151" s="46" t="s">
        <v>310</v>
      </c>
      <c r="B151" s="46" t="s">
        <v>311</v>
      </c>
      <c r="C151" s="46" t="s">
        <v>16</v>
      </c>
      <c r="D151" s="5">
        <v>12</v>
      </c>
      <c r="E151" s="5" t="s">
        <v>814</v>
      </c>
      <c r="F151" s="5" t="s">
        <v>814</v>
      </c>
      <c r="G151" s="5" t="s">
        <v>814</v>
      </c>
      <c r="H151" s="5" t="s">
        <v>814</v>
      </c>
      <c r="I151" s="5" t="s">
        <v>814</v>
      </c>
      <c r="J151" s="5">
        <v>2</v>
      </c>
      <c r="K151" s="5">
        <v>7</v>
      </c>
      <c r="L151" s="149" t="s">
        <v>814</v>
      </c>
      <c r="M151" s="144">
        <v>14</v>
      </c>
      <c r="N151" s="144">
        <v>2</v>
      </c>
      <c r="O151" s="144" t="s">
        <v>814</v>
      </c>
      <c r="P151" s="144">
        <v>1</v>
      </c>
      <c r="Q151" s="144" t="s">
        <v>814</v>
      </c>
      <c r="R151" s="144">
        <v>1</v>
      </c>
    </row>
    <row r="152" spans="1:18" ht="22.5" x14ac:dyDescent="0.2">
      <c r="A152" s="46" t="s">
        <v>312</v>
      </c>
      <c r="B152" s="46" t="s">
        <v>313</v>
      </c>
      <c r="C152" s="46" t="s">
        <v>15</v>
      </c>
      <c r="D152" s="5">
        <v>9</v>
      </c>
      <c r="E152" s="5" t="s">
        <v>814</v>
      </c>
      <c r="F152" s="5" t="s">
        <v>814</v>
      </c>
      <c r="G152" s="5">
        <v>1</v>
      </c>
      <c r="H152" s="5">
        <v>1</v>
      </c>
      <c r="I152" s="5" t="s">
        <v>814</v>
      </c>
      <c r="J152" s="5">
        <v>1</v>
      </c>
      <c r="K152" s="5">
        <v>9</v>
      </c>
      <c r="L152" s="149" t="s">
        <v>814</v>
      </c>
      <c r="M152" s="144">
        <v>13</v>
      </c>
      <c r="N152" s="144">
        <v>1</v>
      </c>
      <c r="O152" s="144" t="s">
        <v>814</v>
      </c>
      <c r="P152" s="144">
        <v>1</v>
      </c>
      <c r="Q152" s="144">
        <v>1</v>
      </c>
      <c r="R152" s="144">
        <v>1</v>
      </c>
    </row>
    <row r="153" spans="1:18" ht="22.5" x14ac:dyDescent="0.2">
      <c r="A153" s="59" t="s">
        <v>314</v>
      </c>
      <c r="B153" s="59" t="s">
        <v>315</v>
      </c>
      <c r="C153" s="46"/>
      <c r="D153" s="5">
        <v>25</v>
      </c>
      <c r="E153" s="5">
        <v>1</v>
      </c>
      <c r="F153" s="5">
        <v>4</v>
      </c>
      <c r="G153" s="5">
        <v>1</v>
      </c>
      <c r="H153" s="5">
        <v>4</v>
      </c>
      <c r="I153" s="5">
        <v>5</v>
      </c>
      <c r="J153" s="5">
        <v>3</v>
      </c>
      <c r="K153" s="5">
        <v>18</v>
      </c>
      <c r="L153" s="149">
        <v>1</v>
      </c>
      <c r="M153" s="144">
        <v>30</v>
      </c>
      <c r="N153" s="144">
        <v>3</v>
      </c>
      <c r="O153" s="144">
        <v>1</v>
      </c>
      <c r="P153" s="144">
        <v>8</v>
      </c>
      <c r="Q153" s="144">
        <v>3</v>
      </c>
      <c r="R153" s="144">
        <v>3</v>
      </c>
    </row>
    <row r="154" spans="1:18" ht="22.5" x14ac:dyDescent="0.2">
      <c r="A154" s="46" t="s">
        <v>316</v>
      </c>
      <c r="B154" s="46" t="s">
        <v>317</v>
      </c>
      <c r="C154" s="46" t="s">
        <v>16</v>
      </c>
      <c r="D154" s="5">
        <v>10</v>
      </c>
      <c r="E154" s="5" t="s">
        <v>814</v>
      </c>
      <c r="F154" s="5">
        <v>1</v>
      </c>
      <c r="G154" s="5" t="s">
        <v>814</v>
      </c>
      <c r="H154" s="5" t="s">
        <v>814</v>
      </c>
      <c r="I154" s="5" t="s">
        <v>814</v>
      </c>
      <c r="J154" s="5" t="s">
        <v>814</v>
      </c>
      <c r="K154" s="5">
        <v>6</v>
      </c>
      <c r="L154" s="149" t="s">
        <v>814</v>
      </c>
      <c r="M154" s="144">
        <v>12</v>
      </c>
      <c r="N154" s="144">
        <v>2</v>
      </c>
      <c r="O154" s="144" t="s">
        <v>814</v>
      </c>
      <c r="P154" s="144">
        <v>1</v>
      </c>
      <c r="Q154" s="144" t="s">
        <v>814</v>
      </c>
      <c r="R154" s="144" t="s">
        <v>814</v>
      </c>
    </row>
    <row r="155" spans="1:18" ht="22.5" x14ac:dyDescent="0.2">
      <c r="A155" s="46" t="s">
        <v>318</v>
      </c>
      <c r="B155" s="46" t="s">
        <v>319</v>
      </c>
      <c r="C155" s="46" t="s">
        <v>17</v>
      </c>
      <c r="D155" s="5">
        <v>12</v>
      </c>
      <c r="E155" s="5" t="s">
        <v>814</v>
      </c>
      <c r="F155" s="5">
        <v>2</v>
      </c>
      <c r="G155" s="5" t="s">
        <v>814</v>
      </c>
      <c r="H155" s="5">
        <v>3</v>
      </c>
      <c r="I155" s="5">
        <v>4</v>
      </c>
      <c r="J155" s="5">
        <v>1</v>
      </c>
      <c r="K155" s="5">
        <v>10</v>
      </c>
      <c r="L155" s="149">
        <v>1</v>
      </c>
      <c r="M155" s="144">
        <v>15</v>
      </c>
      <c r="N155" s="144">
        <v>2</v>
      </c>
      <c r="O155" s="144" t="s">
        <v>814</v>
      </c>
      <c r="P155" s="144">
        <v>5</v>
      </c>
      <c r="Q155" s="144">
        <v>1</v>
      </c>
      <c r="R155" s="144">
        <v>1</v>
      </c>
    </row>
    <row r="156" spans="1:18" ht="22.5" x14ac:dyDescent="0.2">
      <c r="A156" s="46" t="s">
        <v>320</v>
      </c>
      <c r="B156" s="46" t="s">
        <v>321</v>
      </c>
      <c r="C156" s="46" t="s">
        <v>17</v>
      </c>
      <c r="D156" s="5">
        <v>10</v>
      </c>
      <c r="E156" s="5">
        <v>1</v>
      </c>
      <c r="F156" s="5">
        <v>2</v>
      </c>
      <c r="G156" s="5" t="s">
        <v>814</v>
      </c>
      <c r="H156" s="5">
        <v>2</v>
      </c>
      <c r="I156" s="5">
        <v>1</v>
      </c>
      <c r="J156" s="5">
        <v>1</v>
      </c>
      <c r="K156" s="5">
        <v>7</v>
      </c>
      <c r="L156" s="149" t="s">
        <v>814</v>
      </c>
      <c r="M156" s="144">
        <v>13</v>
      </c>
      <c r="N156" s="144">
        <v>2</v>
      </c>
      <c r="O156" s="144" t="s">
        <v>814</v>
      </c>
      <c r="P156" s="144">
        <v>3</v>
      </c>
      <c r="Q156" s="144">
        <v>2</v>
      </c>
      <c r="R156" s="144">
        <v>2</v>
      </c>
    </row>
    <row r="157" spans="1:18" ht="22.5" x14ac:dyDescent="0.2">
      <c r="A157" s="46" t="s">
        <v>322</v>
      </c>
      <c r="B157" s="46" t="s">
        <v>323</v>
      </c>
      <c r="C157" s="46" t="s">
        <v>12</v>
      </c>
      <c r="D157" s="5">
        <v>11</v>
      </c>
      <c r="E157" s="5">
        <v>1</v>
      </c>
      <c r="F157" s="5">
        <v>0</v>
      </c>
      <c r="G157" s="5">
        <v>0</v>
      </c>
      <c r="H157" s="5">
        <v>1</v>
      </c>
      <c r="I157" s="5">
        <v>1</v>
      </c>
      <c r="J157" s="5">
        <v>1</v>
      </c>
      <c r="K157" s="5">
        <v>8</v>
      </c>
      <c r="L157" s="149">
        <v>1</v>
      </c>
      <c r="M157" s="144">
        <v>13</v>
      </c>
      <c r="N157" s="144">
        <v>2</v>
      </c>
      <c r="O157" s="144">
        <v>0</v>
      </c>
      <c r="P157" s="144">
        <v>2</v>
      </c>
      <c r="Q157" s="144">
        <v>1</v>
      </c>
      <c r="R157" s="144">
        <v>1</v>
      </c>
    </row>
    <row r="158" spans="1:18" ht="22.5" x14ac:dyDescent="0.2">
      <c r="A158" s="46" t="s">
        <v>324</v>
      </c>
      <c r="B158" s="46" t="s">
        <v>325</v>
      </c>
      <c r="C158" s="46" t="s">
        <v>11</v>
      </c>
      <c r="D158" s="5">
        <v>12</v>
      </c>
      <c r="E158" s="5">
        <v>1</v>
      </c>
      <c r="F158" s="5">
        <v>3</v>
      </c>
      <c r="G158" s="5" t="s">
        <v>814</v>
      </c>
      <c r="H158" s="5">
        <v>2</v>
      </c>
      <c r="I158" s="5">
        <v>3</v>
      </c>
      <c r="J158" s="5">
        <v>2</v>
      </c>
      <c r="K158" s="5">
        <v>10</v>
      </c>
      <c r="L158" s="149" t="s">
        <v>814</v>
      </c>
      <c r="M158" s="144">
        <v>15</v>
      </c>
      <c r="N158" s="144">
        <v>1</v>
      </c>
      <c r="O158" s="144">
        <v>1</v>
      </c>
      <c r="P158" s="144">
        <v>4</v>
      </c>
      <c r="Q158" s="144">
        <v>1</v>
      </c>
      <c r="R158" s="144">
        <v>2</v>
      </c>
    </row>
    <row r="159" spans="1:18" ht="22.5" x14ac:dyDescent="0.2">
      <c r="A159" s="59" t="s">
        <v>326</v>
      </c>
      <c r="B159" s="59" t="s">
        <v>327</v>
      </c>
      <c r="C159" s="46"/>
      <c r="D159" s="5">
        <v>42</v>
      </c>
      <c r="E159" s="5">
        <v>4</v>
      </c>
      <c r="F159" s="5">
        <v>10</v>
      </c>
      <c r="G159" s="5">
        <v>2</v>
      </c>
      <c r="H159" s="5">
        <v>23</v>
      </c>
      <c r="I159" s="5">
        <v>12</v>
      </c>
      <c r="J159" s="5">
        <v>7</v>
      </c>
      <c r="K159" s="5">
        <v>31</v>
      </c>
      <c r="L159" s="149">
        <v>2</v>
      </c>
      <c r="M159" s="144">
        <v>48</v>
      </c>
      <c r="N159" s="144">
        <v>8</v>
      </c>
      <c r="O159" s="144">
        <v>5</v>
      </c>
      <c r="P159" s="144">
        <v>26</v>
      </c>
      <c r="Q159" s="144">
        <v>14</v>
      </c>
      <c r="R159" s="144">
        <v>8</v>
      </c>
    </row>
    <row r="160" spans="1:18" ht="22.5" x14ac:dyDescent="0.2">
      <c r="A160" s="46" t="s">
        <v>328</v>
      </c>
      <c r="B160" s="46" t="s">
        <v>329</v>
      </c>
      <c r="C160" s="46" t="s">
        <v>13</v>
      </c>
      <c r="D160" s="5">
        <v>33</v>
      </c>
      <c r="E160" s="5">
        <v>4</v>
      </c>
      <c r="F160" s="5">
        <v>8</v>
      </c>
      <c r="G160" s="5">
        <v>3</v>
      </c>
      <c r="H160" s="5">
        <v>26</v>
      </c>
      <c r="I160" s="5">
        <v>8</v>
      </c>
      <c r="J160" s="5">
        <v>6</v>
      </c>
      <c r="K160" s="5">
        <v>25</v>
      </c>
      <c r="L160" s="149">
        <v>2</v>
      </c>
      <c r="M160" s="144">
        <v>38</v>
      </c>
      <c r="N160" s="144">
        <v>8</v>
      </c>
      <c r="O160" s="144">
        <v>5</v>
      </c>
      <c r="P160" s="144">
        <v>27</v>
      </c>
      <c r="Q160" s="144">
        <v>15</v>
      </c>
      <c r="R160" s="144">
        <v>8</v>
      </c>
    </row>
    <row r="161" spans="1:18" ht="22.5" x14ac:dyDescent="0.2">
      <c r="A161" s="46" t="s">
        <v>330</v>
      </c>
      <c r="B161" s="46" t="s">
        <v>331</v>
      </c>
      <c r="C161" s="46" t="s">
        <v>11</v>
      </c>
      <c r="D161" s="5">
        <v>14</v>
      </c>
      <c r="E161" s="5">
        <v>1</v>
      </c>
      <c r="F161" s="5">
        <v>4</v>
      </c>
      <c r="G161" s="5">
        <v>1</v>
      </c>
      <c r="H161" s="5">
        <v>6</v>
      </c>
      <c r="I161" s="5">
        <v>4</v>
      </c>
      <c r="J161" s="5">
        <v>2</v>
      </c>
      <c r="K161" s="5">
        <v>11</v>
      </c>
      <c r="L161" s="149">
        <v>1</v>
      </c>
      <c r="M161" s="144">
        <v>17</v>
      </c>
      <c r="N161" s="144">
        <v>3</v>
      </c>
      <c r="O161" s="144">
        <v>2</v>
      </c>
      <c r="P161" s="144">
        <v>8</v>
      </c>
      <c r="Q161" s="144">
        <v>4</v>
      </c>
      <c r="R161" s="144">
        <v>3</v>
      </c>
    </row>
    <row r="162" spans="1:18" ht="22.5" x14ac:dyDescent="0.2">
      <c r="A162" s="46" t="s">
        <v>332</v>
      </c>
      <c r="B162" s="46" t="s">
        <v>333</v>
      </c>
      <c r="C162" s="46" t="s">
        <v>15</v>
      </c>
      <c r="D162" s="5">
        <v>14</v>
      </c>
      <c r="E162" s="5">
        <v>1</v>
      </c>
      <c r="F162" s="5">
        <v>2</v>
      </c>
      <c r="G162" s="5" t="s">
        <v>814</v>
      </c>
      <c r="H162" s="5">
        <v>5</v>
      </c>
      <c r="I162" s="5">
        <v>2</v>
      </c>
      <c r="J162" s="5">
        <v>2</v>
      </c>
      <c r="K162" s="5">
        <v>12</v>
      </c>
      <c r="L162" s="149">
        <v>1</v>
      </c>
      <c r="M162" s="144">
        <v>18</v>
      </c>
      <c r="N162" s="144">
        <v>2</v>
      </c>
      <c r="O162" s="144">
        <v>1</v>
      </c>
      <c r="P162" s="144">
        <v>5</v>
      </c>
      <c r="Q162" s="144">
        <v>3</v>
      </c>
      <c r="R162" s="144">
        <v>2</v>
      </c>
    </row>
    <row r="163" spans="1:18" ht="22.5" x14ac:dyDescent="0.2">
      <c r="A163" s="46" t="s">
        <v>334</v>
      </c>
      <c r="B163" s="46" t="s">
        <v>335</v>
      </c>
      <c r="C163" s="46" t="s">
        <v>17</v>
      </c>
      <c r="D163" s="5">
        <v>13</v>
      </c>
      <c r="E163" s="5">
        <v>1</v>
      </c>
      <c r="F163" s="5">
        <v>3</v>
      </c>
      <c r="G163" s="5" t="s">
        <v>814</v>
      </c>
      <c r="H163" s="5">
        <v>6</v>
      </c>
      <c r="I163" s="5">
        <v>5</v>
      </c>
      <c r="J163" s="5">
        <v>2</v>
      </c>
      <c r="K163" s="5">
        <v>9</v>
      </c>
      <c r="L163" s="149">
        <v>1</v>
      </c>
      <c r="M163" s="144">
        <v>15</v>
      </c>
      <c r="N163" s="144">
        <v>3</v>
      </c>
      <c r="O163" s="144">
        <v>1</v>
      </c>
      <c r="P163" s="144">
        <v>8</v>
      </c>
      <c r="Q163" s="144">
        <v>5</v>
      </c>
      <c r="R163" s="144">
        <v>3</v>
      </c>
    </row>
    <row r="164" spans="1:18" ht="22.5" x14ac:dyDescent="0.2">
      <c r="A164" s="46" t="s">
        <v>336</v>
      </c>
      <c r="B164" s="46" t="s">
        <v>337</v>
      </c>
      <c r="C164" s="46" t="s">
        <v>16</v>
      </c>
      <c r="D164" s="5">
        <v>9</v>
      </c>
      <c r="E164" s="5">
        <v>1</v>
      </c>
      <c r="F164" s="5">
        <v>2</v>
      </c>
      <c r="G164" s="5">
        <v>0</v>
      </c>
      <c r="H164" s="5">
        <v>2</v>
      </c>
      <c r="I164" s="5">
        <v>2</v>
      </c>
      <c r="J164" s="5">
        <v>1</v>
      </c>
      <c r="K164" s="5">
        <v>6</v>
      </c>
      <c r="L164" s="149">
        <v>0</v>
      </c>
      <c r="M164" s="144">
        <v>11</v>
      </c>
      <c r="N164" s="144">
        <v>1</v>
      </c>
      <c r="O164" s="144">
        <v>1</v>
      </c>
      <c r="P164" s="144">
        <v>3</v>
      </c>
      <c r="Q164" s="144">
        <v>1</v>
      </c>
      <c r="R164" s="144">
        <v>1</v>
      </c>
    </row>
    <row r="165" spans="1:18" ht="22.5" x14ac:dyDescent="0.2">
      <c r="A165" s="46" t="s">
        <v>338</v>
      </c>
      <c r="B165" s="46" t="s">
        <v>339</v>
      </c>
      <c r="C165" s="46" t="s">
        <v>17</v>
      </c>
      <c r="D165" s="5">
        <v>13</v>
      </c>
      <c r="E165" s="5">
        <v>1</v>
      </c>
      <c r="F165" s="5">
        <v>2</v>
      </c>
      <c r="G165" s="5" t="s">
        <v>814</v>
      </c>
      <c r="H165" s="5">
        <v>5</v>
      </c>
      <c r="I165" s="5">
        <v>3</v>
      </c>
      <c r="J165" s="5">
        <v>2</v>
      </c>
      <c r="K165" s="5">
        <v>9</v>
      </c>
      <c r="L165" s="149">
        <v>1</v>
      </c>
      <c r="M165" s="144">
        <v>15</v>
      </c>
      <c r="N165" s="144">
        <v>2</v>
      </c>
      <c r="O165" s="144">
        <v>1</v>
      </c>
      <c r="P165" s="144">
        <v>6</v>
      </c>
      <c r="Q165" s="144">
        <v>3</v>
      </c>
      <c r="R165" s="144">
        <v>2</v>
      </c>
    </row>
    <row r="166" spans="1:18" ht="22.5" x14ac:dyDescent="0.2">
      <c r="A166" s="46" t="s">
        <v>340</v>
      </c>
      <c r="B166" s="46" t="s">
        <v>341</v>
      </c>
      <c r="C166" s="46" t="s">
        <v>17</v>
      </c>
      <c r="D166" s="5">
        <v>10</v>
      </c>
      <c r="E166" s="5">
        <v>1</v>
      </c>
      <c r="F166" s="5">
        <v>3</v>
      </c>
      <c r="G166" s="5">
        <v>0</v>
      </c>
      <c r="H166" s="5">
        <v>3</v>
      </c>
      <c r="I166" s="5">
        <v>4</v>
      </c>
      <c r="J166" s="5">
        <v>2</v>
      </c>
      <c r="K166" s="5">
        <v>8</v>
      </c>
      <c r="L166" s="149">
        <v>0</v>
      </c>
      <c r="M166" s="144">
        <v>12</v>
      </c>
      <c r="N166" s="144">
        <v>3</v>
      </c>
      <c r="O166" s="144">
        <v>1</v>
      </c>
      <c r="P166" s="144">
        <v>6</v>
      </c>
      <c r="Q166" s="144">
        <v>4</v>
      </c>
      <c r="R166" s="144">
        <v>2</v>
      </c>
    </row>
    <row r="167" spans="1:18" ht="22.5" x14ac:dyDescent="0.2">
      <c r="A167" s="59" t="s">
        <v>342</v>
      </c>
      <c r="B167" s="59" t="s">
        <v>343</v>
      </c>
      <c r="C167" s="46"/>
      <c r="D167" s="5">
        <v>25</v>
      </c>
      <c r="E167" s="5">
        <v>1</v>
      </c>
      <c r="F167" s="5">
        <v>1</v>
      </c>
      <c r="G167" s="5" t="s">
        <v>814</v>
      </c>
      <c r="H167" s="5">
        <v>4</v>
      </c>
      <c r="I167" s="5">
        <v>1</v>
      </c>
      <c r="J167" s="5">
        <v>4</v>
      </c>
      <c r="K167" s="5">
        <v>19</v>
      </c>
      <c r="L167" s="149">
        <v>2</v>
      </c>
      <c r="M167" s="144">
        <v>31</v>
      </c>
      <c r="N167" s="144">
        <v>4</v>
      </c>
      <c r="O167" s="144">
        <v>1</v>
      </c>
      <c r="P167" s="144">
        <v>5</v>
      </c>
      <c r="Q167" s="144">
        <v>3</v>
      </c>
      <c r="R167" s="144">
        <v>1</v>
      </c>
    </row>
    <row r="168" spans="1:18" ht="22.5" x14ac:dyDescent="0.2">
      <c r="A168" s="46" t="s">
        <v>344</v>
      </c>
      <c r="B168" s="46" t="s">
        <v>345</v>
      </c>
      <c r="C168" s="46" t="s">
        <v>16</v>
      </c>
      <c r="D168" s="5">
        <v>10</v>
      </c>
      <c r="E168" s="5" t="s">
        <v>814</v>
      </c>
      <c r="F168" s="5" t="s">
        <v>814</v>
      </c>
      <c r="G168" s="5" t="s">
        <v>814</v>
      </c>
      <c r="H168" s="5">
        <v>1</v>
      </c>
      <c r="I168" s="5" t="s">
        <v>814</v>
      </c>
      <c r="J168" s="5">
        <v>2</v>
      </c>
      <c r="K168" s="5">
        <v>7</v>
      </c>
      <c r="L168" s="149">
        <v>1</v>
      </c>
      <c r="M168" s="144">
        <v>12</v>
      </c>
      <c r="N168" s="144">
        <v>2</v>
      </c>
      <c r="O168" s="144">
        <v>0</v>
      </c>
      <c r="P168" s="144">
        <v>1</v>
      </c>
      <c r="Q168" s="144">
        <v>2</v>
      </c>
      <c r="R168" s="144">
        <v>1</v>
      </c>
    </row>
    <row r="169" spans="1:18" ht="22.5" x14ac:dyDescent="0.2">
      <c r="A169" s="46" t="s">
        <v>346</v>
      </c>
      <c r="B169" s="46" t="s">
        <v>347</v>
      </c>
      <c r="C169" s="46" t="s">
        <v>12</v>
      </c>
      <c r="D169" s="5">
        <v>10</v>
      </c>
      <c r="E169" s="5" t="s">
        <v>814</v>
      </c>
      <c r="F169" s="5" t="s">
        <v>814</v>
      </c>
      <c r="G169" s="5" t="s">
        <v>814</v>
      </c>
      <c r="H169" s="5" t="s">
        <v>814</v>
      </c>
      <c r="I169" s="5" t="s">
        <v>814</v>
      </c>
      <c r="J169" s="5">
        <v>2</v>
      </c>
      <c r="K169" s="5">
        <v>6</v>
      </c>
      <c r="L169" s="149">
        <v>1</v>
      </c>
      <c r="M169" s="144">
        <v>11</v>
      </c>
      <c r="N169" s="144">
        <v>1</v>
      </c>
      <c r="O169" s="144">
        <v>1</v>
      </c>
      <c r="P169" s="144">
        <v>1</v>
      </c>
      <c r="Q169" s="144">
        <v>1</v>
      </c>
      <c r="R169" s="144" t="s">
        <v>814</v>
      </c>
    </row>
    <row r="170" spans="1:18" ht="22.5" x14ac:dyDescent="0.2">
      <c r="A170" s="46" t="s">
        <v>348</v>
      </c>
      <c r="B170" s="46" t="s">
        <v>349</v>
      </c>
      <c r="C170" s="46" t="s">
        <v>17</v>
      </c>
      <c r="D170" s="5">
        <v>9</v>
      </c>
      <c r="E170" s="5" t="s">
        <v>814</v>
      </c>
      <c r="F170" s="5">
        <v>0</v>
      </c>
      <c r="G170" s="5" t="s">
        <v>814</v>
      </c>
      <c r="H170" s="5">
        <v>3</v>
      </c>
      <c r="I170" s="5" t="s">
        <v>814</v>
      </c>
      <c r="J170" s="5">
        <v>2</v>
      </c>
      <c r="K170" s="5">
        <v>8</v>
      </c>
      <c r="L170" s="149" t="s">
        <v>814</v>
      </c>
      <c r="M170" s="144">
        <v>11</v>
      </c>
      <c r="N170" s="144">
        <v>1</v>
      </c>
      <c r="O170" s="144" t="s">
        <v>814</v>
      </c>
      <c r="P170" s="144">
        <v>3</v>
      </c>
      <c r="Q170" s="144">
        <v>1</v>
      </c>
      <c r="R170" s="144">
        <v>1</v>
      </c>
    </row>
    <row r="171" spans="1:18" ht="22.5" x14ac:dyDescent="0.2">
      <c r="A171" s="46" t="s">
        <v>350</v>
      </c>
      <c r="B171" s="46" t="s">
        <v>351</v>
      </c>
      <c r="C171" s="46" t="s">
        <v>17</v>
      </c>
      <c r="D171" s="5">
        <v>11</v>
      </c>
      <c r="E171" s="5" t="s">
        <v>814</v>
      </c>
      <c r="F171" s="5" t="s">
        <v>814</v>
      </c>
      <c r="G171" s="5" t="s">
        <v>814</v>
      </c>
      <c r="H171" s="5">
        <v>2</v>
      </c>
      <c r="I171" s="5">
        <v>1</v>
      </c>
      <c r="J171" s="5">
        <v>1</v>
      </c>
      <c r="K171" s="5">
        <v>8</v>
      </c>
      <c r="L171" s="149" t="s">
        <v>814</v>
      </c>
      <c r="M171" s="144">
        <v>13</v>
      </c>
      <c r="N171" s="144">
        <v>1</v>
      </c>
      <c r="O171" s="144" t="s">
        <v>814</v>
      </c>
      <c r="P171" s="144">
        <v>3</v>
      </c>
      <c r="Q171" s="144">
        <v>1</v>
      </c>
      <c r="R171" s="144">
        <v>1</v>
      </c>
    </row>
    <row r="172" spans="1:18" ht="22.5" x14ac:dyDescent="0.2">
      <c r="A172" s="46" t="s">
        <v>352</v>
      </c>
      <c r="B172" s="46" t="s">
        <v>353</v>
      </c>
      <c r="C172" s="46" t="s">
        <v>16</v>
      </c>
      <c r="D172" s="5">
        <v>12</v>
      </c>
      <c r="E172" s="5">
        <v>1</v>
      </c>
      <c r="F172" s="5">
        <v>1</v>
      </c>
      <c r="G172" s="5" t="s">
        <v>814</v>
      </c>
      <c r="H172" s="5">
        <v>1</v>
      </c>
      <c r="I172" s="5" t="s">
        <v>814</v>
      </c>
      <c r="J172" s="5">
        <v>2</v>
      </c>
      <c r="K172" s="5">
        <v>8</v>
      </c>
      <c r="L172" s="149" t="s">
        <v>814</v>
      </c>
      <c r="M172" s="144">
        <v>14</v>
      </c>
      <c r="N172" s="144">
        <v>1</v>
      </c>
      <c r="O172" s="144">
        <v>1</v>
      </c>
      <c r="P172" s="144">
        <v>2</v>
      </c>
      <c r="Q172" s="144" t="s">
        <v>814</v>
      </c>
      <c r="R172" s="144" t="s">
        <v>814</v>
      </c>
    </row>
    <row r="173" spans="1:18" ht="22.5" x14ac:dyDescent="0.2">
      <c r="A173" s="46" t="s">
        <v>354</v>
      </c>
      <c r="B173" s="46" t="s">
        <v>355</v>
      </c>
      <c r="C173" s="46" t="s">
        <v>16</v>
      </c>
      <c r="D173" s="5">
        <v>10</v>
      </c>
      <c r="E173" s="5" t="s">
        <v>814</v>
      </c>
      <c r="F173" s="5" t="s">
        <v>814</v>
      </c>
      <c r="G173" s="5" t="s">
        <v>814</v>
      </c>
      <c r="H173" s="5">
        <v>1</v>
      </c>
      <c r="I173" s="5" t="s">
        <v>814</v>
      </c>
      <c r="J173" s="5">
        <v>1</v>
      </c>
      <c r="K173" s="5">
        <v>8</v>
      </c>
      <c r="L173" s="149">
        <v>2</v>
      </c>
      <c r="M173" s="144">
        <v>13</v>
      </c>
      <c r="N173" s="144">
        <v>2</v>
      </c>
      <c r="O173" s="144">
        <v>0</v>
      </c>
      <c r="P173" s="144">
        <v>2</v>
      </c>
      <c r="Q173" s="144">
        <v>1</v>
      </c>
      <c r="R173" s="144">
        <v>1</v>
      </c>
    </row>
    <row r="174" spans="1:18" ht="22.5" x14ac:dyDescent="0.2">
      <c r="A174" s="59" t="s">
        <v>356</v>
      </c>
      <c r="B174" s="59" t="s">
        <v>357</v>
      </c>
      <c r="C174" s="46"/>
      <c r="D174" s="5">
        <v>76</v>
      </c>
      <c r="E174" s="5">
        <v>6</v>
      </c>
      <c r="F174" s="5">
        <v>11</v>
      </c>
      <c r="G174" s="5">
        <v>8</v>
      </c>
      <c r="H174" s="5">
        <v>16</v>
      </c>
      <c r="I174" s="5">
        <v>5</v>
      </c>
      <c r="J174" s="5">
        <v>12</v>
      </c>
      <c r="K174" s="5">
        <v>60</v>
      </c>
      <c r="L174" s="149">
        <v>5</v>
      </c>
      <c r="M174" s="144">
        <v>94</v>
      </c>
      <c r="N174" s="144">
        <v>13</v>
      </c>
      <c r="O174" s="144">
        <v>6</v>
      </c>
      <c r="P174" s="144">
        <v>21</v>
      </c>
      <c r="Q174" s="144">
        <v>15</v>
      </c>
      <c r="R174" s="144">
        <v>10</v>
      </c>
    </row>
    <row r="175" spans="1:18" ht="22.5" x14ac:dyDescent="0.2">
      <c r="A175" s="59" t="s">
        <v>358</v>
      </c>
      <c r="B175" s="59" t="s">
        <v>359</v>
      </c>
      <c r="C175" s="46" t="s">
        <v>17</v>
      </c>
      <c r="D175" s="5">
        <v>13</v>
      </c>
      <c r="E175" s="5">
        <v>0</v>
      </c>
      <c r="F175" s="5">
        <v>2</v>
      </c>
      <c r="G175" s="5" t="s">
        <v>814</v>
      </c>
      <c r="H175" s="5">
        <v>3</v>
      </c>
      <c r="I175" s="5">
        <v>2</v>
      </c>
      <c r="J175" s="5">
        <v>2</v>
      </c>
      <c r="K175" s="5">
        <v>11</v>
      </c>
      <c r="L175" s="149">
        <v>1</v>
      </c>
      <c r="M175" s="144">
        <v>15</v>
      </c>
      <c r="N175" s="144">
        <v>3</v>
      </c>
      <c r="O175" s="144">
        <v>1</v>
      </c>
      <c r="P175" s="144">
        <v>4</v>
      </c>
      <c r="Q175" s="144">
        <v>3</v>
      </c>
      <c r="R175" s="144">
        <v>2</v>
      </c>
    </row>
    <row r="176" spans="1:18" ht="22.5" x14ac:dyDescent="0.2">
      <c r="A176" s="59" t="s">
        <v>360</v>
      </c>
      <c r="B176" s="59" t="s">
        <v>361</v>
      </c>
      <c r="C176" s="46" t="s">
        <v>10</v>
      </c>
      <c r="D176" s="5">
        <v>15</v>
      </c>
      <c r="E176" s="5">
        <v>1</v>
      </c>
      <c r="F176" s="5">
        <v>1</v>
      </c>
      <c r="G176" s="5">
        <v>1</v>
      </c>
      <c r="H176" s="5">
        <v>3</v>
      </c>
      <c r="I176" s="5">
        <v>1</v>
      </c>
      <c r="J176" s="5">
        <v>3</v>
      </c>
      <c r="K176" s="5">
        <v>14</v>
      </c>
      <c r="L176" s="149">
        <v>1</v>
      </c>
      <c r="M176" s="144">
        <v>20</v>
      </c>
      <c r="N176" s="144">
        <v>3</v>
      </c>
      <c r="O176" s="144">
        <v>1</v>
      </c>
      <c r="P176" s="144">
        <v>3</v>
      </c>
      <c r="Q176" s="144">
        <v>3</v>
      </c>
      <c r="R176" s="144">
        <v>2</v>
      </c>
    </row>
    <row r="177" spans="1:18" ht="22.5" x14ac:dyDescent="0.2">
      <c r="A177" s="59" t="s">
        <v>362</v>
      </c>
      <c r="B177" s="59" t="s">
        <v>363</v>
      </c>
      <c r="C177" s="46" t="s">
        <v>13</v>
      </c>
      <c r="D177" s="5">
        <v>8</v>
      </c>
      <c r="E177" s="5">
        <v>1</v>
      </c>
      <c r="F177" s="5">
        <v>2</v>
      </c>
      <c r="G177" s="5">
        <v>0</v>
      </c>
      <c r="H177" s="5">
        <v>6</v>
      </c>
      <c r="I177" s="5">
        <v>1</v>
      </c>
      <c r="J177" s="5">
        <v>1</v>
      </c>
      <c r="K177" s="5">
        <v>5</v>
      </c>
      <c r="L177" s="149">
        <v>0</v>
      </c>
      <c r="M177" s="144">
        <v>9</v>
      </c>
      <c r="N177" s="144">
        <v>2</v>
      </c>
      <c r="O177" s="144">
        <v>1</v>
      </c>
      <c r="P177" s="144">
        <v>7</v>
      </c>
      <c r="Q177" s="144">
        <v>4</v>
      </c>
      <c r="R177" s="144">
        <v>2</v>
      </c>
    </row>
    <row r="178" spans="1:18" ht="22.5" x14ac:dyDescent="0.2">
      <c r="A178" s="59" t="s">
        <v>364</v>
      </c>
      <c r="B178" s="59" t="s">
        <v>365</v>
      </c>
      <c r="C178" s="46" t="s">
        <v>17</v>
      </c>
      <c r="D178" s="5">
        <v>9</v>
      </c>
      <c r="E178" s="5">
        <v>1</v>
      </c>
      <c r="F178" s="5">
        <v>1</v>
      </c>
      <c r="G178" s="5">
        <v>1</v>
      </c>
      <c r="H178" s="5">
        <v>3</v>
      </c>
      <c r="I178" s="5">
        <v>0</v>
      </c>
      <c r="J178" s="5">
        <v>1</v>
      </c>
      <c r="K178" s="5">
        <v>7</v>
      </c>
      <c r="L178" s="149">
        <v>1</v>
      </c>
      <c r="M178" s="144">
        <v>11</v>
      </c>
      <c r="N178" s="144">
        <v>2</v>
      </c>
      <c r="O178" s="144">
        <v>0</v>
      </c>
      <c r="P178" s="144">
        <v>3</v>
      </c>
      <c r="Q178" s="144">
        <v>2</v>
      </c>
      <c r="R178" s="144">
        <v>1</v>
      </c>
    </row>
    <row r="179" spans="1:18" ht="22.5" x14ac:dyDescent="0.2">
      <c r="A179" s="59" t="s">
        <v>366</v>
      </c>
      <c r="B179" s="59" t="s">
        <v>367</v>
      </c>
      <c r="C179" s="46" t="s">
        <v>17</v>
      </c>
      <c r="D179" s="5">
        <v>9</v>
      </c>
      <c r="E179" s="5">
        <v>1</v>
      </c>
      <c r="F179" s="5">
        <v>1</v>
      </c>
      <c r="G179" s="5">
        <v>1</v>
      </c>
      <c r="H179" s="5">
        <v>1</v>
      </c>
      <c r="I179" s="5" t="s">
        <v>814</v>
      </c>
      <c r="J179" s="5">
        <v>2</v>
      </c>
      <c r="K179" s="5">
        <v>7</v>
      </c>
      <c r="L179" s="149" t="s">
        <v>814</v>
      </c>
      <c r="M179" s="144">
        <v>11</v>
      </c>
      <c r="N179" s="144">
        <v>2</v>
      </c>
      <c r="O179" s="144">
        <v>1</v>
      </c>
      <c r="P179" s="144">
        <v>2</v>
      </c>
      <c r="Q179" s="144">
        <v>2</v>
      </c>
      <c r="R179" s="144">
        <v>1</v>
      </c>
    </row>
    <row r="180" spans="1:18" ht="22.5" x14ac:dyDescent="0.2">
      <c r="A180" s="59" t="s">
        <v>368</v>
      </c>
      <c r="B180" s="59" t="s">
        <v>369</v>
      </c>
      <c r="C180" s="46" t="s">
        <v>17</v>
      </c>
      <c r="D180" s="5">
        <v>8</v>
      </c>
      <c r="E180" s="5">
        <v>1</v>
      </c>
      <c r="F180" s="5">
        <v>1</v>
      </c>
      <c r="G180" s="5">
        <v>0</v>
      </c>
      <c r="H180" s="5">
        <v>2</v>
      </c>
      <c r="I180" s="5">
        <v>1</v>
      </c>
      <c r="J180" s="5">
        <v>1</v>
      </c>
      <c r="K180" s="5">
        <v>6</v>
      </c>
      <c r="L180" s="149">
        <v>1</v>
      </c>
      <c r="M180" s="144">
        <v>9</v>
      </c>
      <c r="N180" s="144">
        <v>1</v>
      </c>
      <c r="O180" s="144">
        <v>1</v>
      </c>
      <c r="P180" s="144">
        <v>2</v>
      </c>
      <c r="Q180" s="144">
        <v>3</v>
      </c>
      <c r="R180" s="144">
        <v>2</v>
      </c>
    </row>
    <row r="181" spans="1:18" ht="22.5" x14ac:dyDescent="0.2">
      <c r="A181" s="59" t="s">
        <v>370</v>
      </c>
      <c r="B181" s="59" t="s">
        <v>371</v>
      </c>
      <c r="C181" s="46"/>
      <c r="D181" s="5">
        <v>26</v>
      </c>
      <c r="E181" s="5">
        <v>2</v>
      </c>
      <c r="F181" s="5">
        <v>3</v>
      </c>
      <c r="G181" s="5">
        <v>3</v>
      </c>
      <c r="H181" s="5">
        <v>4</v>
      </c>
      <c r="I181" s="5">
        <v>1</v>
      </c>
      <c r="J181" s="5">
        <v>4</v>
      </c>
      <c r="K181" s="5">
        <v>22</v>
      </c>
      <c r="L181" s="149">
        <v>2</v>
      </c>
      <c r="M181" s="144">
        <v>33</v>
      </c>
      <c r="N181" s="144">
        <v>5</v>
      </c>
      <c r="O181" s="144">
        <v>3</v>
      </c>
      <c r="P181" s="144">
        <v>6</v>
      </c>
      <c r="Q181" s="144">
        <v>2</v>
      </c>
      <c r="R181" s="144">
        <v>2</v>
      </c>
    </row>
    <row r="182" spans="1:18" ht="22.5" x14ac:dyDescent="0.2">
      <c r="A182" s="46" t="s">
        <v>372</v>
      </c>
      <c r="B182" s="46" t="s">
        <v>373</v>
      </c>
      <c r="C182" s="46" t="s">
        <v>11</v>
      </c>
      <c r="D182" s="5">
        <v>11</v>
      </c>
      <c r="E182" s="5">
        <v>1</v>
      </c>
      <c r="F182" s="5">
        <v>2</v>
      </c>
      <c r="G182" s="5">
        <v>2</v>
      </c>
      <c r="H182" s="5">
        <v>4</v>
      </c>
      <c r="I182" s="5" t="s">
        <v>814</v>
      </c>
      <c r="J182" s="5">
        <v>3</v>
      </c>
      <c r="K182" s="5">
        <v>12</v>
      </c>
      <c r="L182" s="149">
        <v>1</v>
      </c>
      <c r="M182" s="144">
        <v>16</v>
      </c>
      <c r="N182" s="144">
        <v>3</v>
      </c>
      <c r="O182" s="144">
        <v>2</v>
      </c>
      <c r="P182" s="144">
        <v>5</v>
      </c>
      <c r="Q182" s="144">
        <v>2</v>
      </c>
      <c r="R182" s="144">
        <v>2</v>
      </c>
    </row>
    <row r="183" spans="1:18" ht="22.5" x14ac:dyDescent="0.2">
      <c r="A183" s="46" t="s">
        <v>374</v>
      </c>
      <c r="B183" s="46" t="s">
        <v>375</v>
      </c>
      <c r="C183" s="46" t="s">
        <v>16</v>
      </c>
      <c r="D183" s="5">
        <v>10</v>
      </c>
      <c r="E183" s="5">
        <v>1</v>
      </c>
      <c r="F183" s="5" t="s">
        <v>814</v>
      </c>
      <c r="G183" s="5" t="s">
        <v>814</v>
      </c>
      <c r="H183" s="5">
        <v>1</v>
      </c>
      <c r="I183" s="5" t="s">
        <v>814</v>
      </c>
      <c r="J183" s="5">
        <v>1</v>
      </c>
      <c r="K183" s="5">
        <v>8</v>
      </c>
      <c r="L183" s="149">
        <v>2</v>
      </c>
      <c r="M183" s="144">
        <v>12</v>
      </c>
      <c r="N183" s="144">
        <v>1</v>
      </c>
      <c r="O183" s="144" t="s">
        <v>814</v>
      </c>
      <c r="P183" s="144">
        <v>0</v>
      </c>
      <c r="Q183" s="144">
        <v>1</v>
      </c>
      <c r="R183" s="144">
        <v>1</v>
      </c>
    </row>
    <row r="184" spans="1:18" ht="22.5" x14ac:dyDescent="0.2">
      <c r="A184" s="46" t="s">
        <v>376</v>
      </c>
      <c r="B184" s="46" t="s">
        <v>377</v>
      </c>
      <c r="C184" s="46" t="s">
        <v>16</v>
      </c>
      <c r="D184" s="5">
        <v>11</v>
      </c>
      <c r="E184" s="5" t="s">
        <v>814</v>
      </c>
      <c r="F184" s="5">
        <v>1</v>
      </c>
      <c r="G184" s="5" t="s">
        <v>814</v>
      </c>
      <c r="H184" s="5" t="s">
        <v>814</v>
      </c>
      <c r="I184" s="5" t="s">
        <v>814</v>
      </c>
      <c r="J184" s="5">
        <v>1</v>
      </c>
      <c r="K184" s="5">
        <v>9</v>
      </c>
      <c r="L184" s="149" t="s">
        <v>814</v>
      </c>
      <c r="M184" s="144">
        <v>14</v>
      </c>
      <c r="N184" s="144">
        <v>2</v>
      </c>
      <c r="O184" s="144" t="s">
        <v>814</v>
      </c>
      <c r="P184" s="144">
        <v>1</v>
      </c>
      <c r="Q184" s="144">
        <v>1</v>
      </c>
      <c r="R184" s="144">
        <v>1</v>
      </c>
    </row>
    <row r="185" spans="1:18" ht="22.5" x14ac:dyDescent="0.2">
      <c r="A185" s="46" t="s">
        <v>378</v>
      </c>
      <c r="B185" s="46" t="s">
        <v>379</v>
      </c>
      <c r="C185" s="46" t="s">
        <v>16</v>
      </c>
      <c r="D185" s="5">
        <v>13</v>
      </c>
      <c r="E185" s="5">
        <v>1</v>
      </c>
      <c r="F185" s="5" t="s">
        <v>814</v>
      </c>
      <c r="G185" s="5" t="s">
        <v>814</v>
      </c>
      <c r="H185" s="5">
        <v>3</v>
      </c>
      <c r="I185" s="5">
        <v>1</v>
      </c>
      <c r="J185" s="5">
        <v>1</v>
      </c>
      <c r="K185" s="5">
        <v>12</v>
      </c>
      <c r="L185" s="149" t="s">
        <v>814</v>
      </c>
      <c r="M185" s="144">
        <v>17</v>
      </c>
      <c r="N185" s="144">
        <v>2</v>
      </c>
      <c r="O185" s="144">
        <v>1</v>
      </c>
      <c r="P185" s="144">
        <v>3</v>
      </c>
      <c r="Q185" s="144">
        <v>1</v>
      </c>
      <c r="R185" s="144">
        <v>1</v>
      </c>
    </row>
    <row r="186" spans="1:18" ht="22.5" x14ac:dyDescent="0.2">
      <c r="A186" s="46" t="s">
        <v>380</v>
      </c>
      <c r="B186" s="46" t="s">
        <v>381</v>
      </c>
      <c r="C186" s="46" t="s">
        <v>10</v>
      </c>
      <c r="D186" s="5">
        <v>12</v>
      </c>
      <c r="E186" s="5">
        <v>1</v>
      </c>
      <c r="F186" s="5">
        <v>2</v>
      </c>
      <c r="G186" s="5">
        <v>2</v>
      </c>
      <c r="H186" s="5">
        <v>1</v>
      </c>
      <c r="I186" s="5">
        <v>1</v>
      </c>
      <c r="J186" s="5">
        <v>1</v>
      </c>
      <c r="K186" s="5">
        <v>10</v>
      </c>
      <c r="L186" s="149">
        <v>1</v>
      </c>
      <c r="M186" s="144">
        <v>15</v>
      </c>
      <c r="N186" s="144">
        <v>3</v>
      </c>
      <c r="O186" s="144">
        <v>2</v>
      </c>
      <c r="P186" s="144">
        <v>3</v>
      </c>
      <c r="Q186" s="144">
        <v>1</v>
      </c>
      <c r="R186" s="144">
        <v>1</v>
      </c>
    </row>
    <row r="187" spans="1:18" ht="22.5" x14ac:dyDescent="0.2">
      <c r="A187" s="59" t="s">
        <v>382</v>
      </c>
      <c r="B187" s="59" t="s">
        <v>383</v>
      </c>
      <c r="C187" s="46"/>
      <c r="D187" s="5">
        <v>42</v>
      </c>
      <c r="E187" s="5">
        <v>3</v>
      </c>
      <c r="F187" s="5">
        <v>5</v>
      </c>
      <c r="G187" s="5">
        <v>3</v>
      </c>
      <c r="H187" s="5">
        <v>6</v>
      </c>
      <c r="I187" s="5">
        <v>1</v>
      </c>
      <c r="J187" s="5">
        <v>6</v>
      </c>
      <c r="K187" s="5">
        <v>34</v>
      </c>
      <c r="L187" s="149">
        <v>3</v>
      </c>
      <c r="M187" s="144">
        <v>54</v>
      </c>
      <c r="N187" s="144">
        <v>7</v>
      </c>
      <c r="O187" s="144">
        <v>3</v>
      </c>
      <c r="P187" s="144">
        <v>8</v>
      </c>
      <c r="Q187" s="144">
        <v>7</v>
      </c>
      <c r="R187" s="144">
        <v>6</v>
      </c>
    </row>
    <row r="188" spans="1:18" ht="22.5" x14ac:dyDescent="0.2">
      <c r="A188" s="46" t="s">
        <v>384</v>
      </c>
      <c r="B188" s="46" t="s">
        <v>385</v>
      </c>
      <c r="C188" s="46" t="s">
        <v>17</v>
      </c>
      <c r="D188" s="5">
        <v>16</v>
      </c>
      <c r="E188" s="5">
        <v>1</v>
      </c>
      <c r="F188" s="5">
        <v>2</v>
      </c>
      <c r="G188" s="5">
        <v>1</v>
      </c>
      <c r="H188" s="5">
        <v>3</v>
      </c>
      <c r="I188" s="5" t="s">
        <v>814</v>
      </c>
      <c r="J188" s="5">
        <v>3</v>
      </c>
      <c r="K188" s="5">
        <v>12</v>
      </c>
      <c r="L188" s="149">
        <v>1</v>
      </c>
      <c r="M188" s="144">
        <v>20</v>
      </c>
      <c r="N188" s="144">
        <v>3</v>
      </c>
      <c r="O188" s="144">
        <v>1</v>
      </c>
      <c r="P188" s="144">
        <v>5</v>
      </c>
      <c r="Q188" s="144">
        <v>4</v>
      </c>
      <c r="R188" s="144">
        <v>2</v>
      </c>
    </row>
    <row r="189" spans="1:18" ht="22.5" x14ac:dyDescent="0.2">
      <c r="A189" s="46" t="s">
        <v>386</v>
      </c>
      <c r="B189" s="46" t="s">
        <v>387</v>
      </c>
      <c r="C189" s="46" t="s">
        <v>16</v>
      </c>
      <c r="D189" s="5">
        <v>13</v>
      </c>
      <c r="E189" s="5">
        <v>1</v>
      </c>
      <c r="F189" s="5">
        <v>1</v>
      </c>
      <c r="G189" s="5" t="s">
        <v>814</v>
      </c>
      <c r="H189" s="5">
        <v>1</v>
      </c>
      <c r="I189" s="5" t="s">
        <v>814</v>
      </c>
      <c r="J189" s="5">
        <v>1</v>
      </c>
      <c r="K189" s="5">
        <v>10</v>
      </c>
      <c r="L189" s="149">
        <v>1</v>
      </c>
      <c r="M189" s="144">
        <v>17</v>
      </c>
      <c r="N189" s="144">
        <v>1</v>
      </c>
      <c r="O189" s="144">
        <v>1</v>
      </c>
      <c r="P189" s="144">
        <v>2</v>
      </c>
      <c r="Q189" s="144">
        <v>1</v>
      </c>
      <c r="R189" s="144">
        <v>1</v>
      </c>
    </row>
    <row r="190" spans="1:18" ht="22.5" x14ac:dyDescent="0.2">
      <c r="A190" s="46" t="s">
        <v>388</v>
      </c>
      <c r="B190" s="46" t="s">
        <v>389</v>
      </c>
      <c r="C190" s="46" t="s">
        <v>10</v>
      </c>
      <c r="D190" s="5">
        <v>12</v>
      </c>
      <c r="E190" s="5">
        <v>1</v>
      </c>
      <c r="F190" s="5">
        <v>2</v>
      </c>
      <c r="G190" s="5">
        <v>1</v>
      </c>
      <c r="H190" s="5">
        <v>2</v>
      </c>
      <c r="I190" s="5">
        <v>1</v>
      </c>
      <c r="J190" s="5">
        <v>2</v>
      </c>
      <c r="K190" s="5">
        <v>7</v>
      </c>
      <c r="L190" s="149" t="s">
        <v>814</v>
      </c>
      <c r="M190" s="144">
        <v>14</v>
      </c>
      <c r="N190" s="144">
        <v>2</v>
      </c>
      <c r="O190" s="144">
        <v>1</v>
      </c>
      <c r="P190" s="144">
        <v>3</v>
      </c>
      <c r="Q190" s="144">
        <v>1</v>
      </c>
      <c r="R190" s="144">
        <v>2</v>
      </c>
    </row>
    <row r="191" spans="1:18" ht="22.5" x14ac:dyDescent="0.2">
      <c r="A191" s="46" t="s">
        <v>390</v>
      </c>
      <c r="B191" s="46" t="s">
        <v>391</v>
      </c>
      <c r="C191" s="46" t="s">
        <v>16</v>
      </c>
      <c r="D191" s="5">
        <v>12</v>
      </c>
      <c r="E191" s="5">
        <v>1</v>
      </c>
      <c r="F191" s="5" t="s">
        <v>814</v>
      </c>
      <c r="G191" s="5" t="s">
        <v>814</v>
      </c>
      <c r="H191" s="5" t="s">
        <v>814</v>
      </c>
      <c r="I191" s="5" t="s">
        <v>814</v>
      </c>
      <c r="J191" s="5">
        <v>2</v>
      </c>
      <c r="K191" s="5">
        <v>9</v>
      </c>
      <c r="L191" s="149">
        <v>1</v>
      </c>
      <c r="M191" s="144">
        <v>15</v>
      </c>
      <c r="N191" s="144">
        <v>1</v>
      </c>
      <c r="O191" s="144" t="s">
        <v>814</v>
      </c>
      <c r="P191" s="144" t="s">
        <v>814</v>
      </c>
      <c r="Q191" s="144" t="s">
        <v>814</v>
      </c>
      <c r="R191" s="144" t="s">
        <v>814</v>
      </c>
    </row>
    <row r="192" spans="1:18" ht="22.5" x14ac:dyDescent="0.2">
      <c r="A192" s="46" t="s">
        <v>392</v>
      </c>
      <c r="B192" s="46" t="s">
        <v>393</v>
      </c>
      <c r="C192" s="46" t="s">
        <v>10</v>
      </c>
      <c r="D192" s="5">
        <v>14</v>
      </c>
      <c r="E192" s="5" t="s">
        <v>814</v>
      </c>
      <c r="F192" s="5">
        <v>3</v>
      </c>
      <c r="G192" s="5">
        <v>1</v>
      </c>
      <c r="H192" s="5">
        <v>2</v>
      </c>
      <c r="I192" s="5" t="s">
        <v>814</v>
      </c>
      <c r="J192" s="5">
        <v>1</v>
      </c>
      <c r="K192" s="5">
        <v>11</v>
      </c>
      <c r="L192" s="149">
        <v>1</v>
      </c>
      <c r="M192" s="144">
        <v>17</v>
      </c>
      <c r="N192" s="144">
        <v>2</v>
      </c>
      <c r="O192" s="144" t="s">
        <v>814</v>
      </c>
      <c r="P192" s="144">
        <v>4</v>
      </c>
      <c r="Q192" s="144">
        <v>3</v>
      </c>
      <c r="R192" s="144">
        <v>2</v>
      </c>
    </row>
    <row r="193" spans="1:18" ht="22.5" x14ac:dyDescent="0.2">
      <c r="A193" s="46" t="s">
        <v>394</v>
      </c>
      <c r="B193" s="46" t="s">
        <v>395</v>
      </c>
      <c r="C193" s="46" t="s">
        <v>10</v>
      </c>
      <c r="D193" s="5">
        <v>15</v>
      </c>
      <c r="E193" s="5">
        <v>1</v>
      </c>
      <c r="F193" s="5">
        <v>2</v>
      </c>
      <c r="G193" s="5" t="s">
        <v>814</v>
      </c>
      <c r="H193" s="5">
        <v>2</v>
      </c>
      <c r="I193" s="5" t="s">
        <v>814</v>
      </c>
      <c r="J193" s="5">
        <v>2</v>
      </c>
      <c r="K193" s="5">
        <v>11</v>
      </c>
      <c r="L193" s="149">
        <v>2</v>
      </c>
      <c r="M193" s="144">
        <v>19</v>
      </c>
      <c r="N193" s="144">
        <v>2</v>
      </c>
      <c r="O193" s="144">
        <v>1</v>
      </c>
      <c r="P193" s="144">
        <v>3</v>
      </c>
      <c r="Q193" s="144">
        <v>3</v>
      </c>
      <c r="R193" s="144">
        <v>3</v>
      </c>
    </row>
    <row r="194" spans="1:18" ht="22.5" x14ac:dyDescent="0.2">
      <c r="A194" s="46" t="s">
        <v>396</v>
      </c>
      <c r="B194" s="46" t="s">
        <v>397</v>
      </c>
      <c r="C194" s="46" t="s">
        <v>10</v>
      </c>
      <c r="D194" s="5">
        <v>12</v>
      </c>
      <c r="E194" s="5">
        <v>1</v>
      </c>
      <c r="F194" s="5">
        <v>1</v>
      </c>
      <c r="G194" s="5">
        <v>3</v>
      </c>
      <c r="H194" s="5">
        <v>2</v>
      </c>
      <c r="I194" s="5">
        <v>1</v>
      </c>
      <c r="J194" s="5">
        <v>2</v>
      </c>
      <c r="K194" s="5">
        <v>10</v>
      </c>
      <c r="L194" s="149" t="s">
        <v>814</v>
      </c>
      <c r="M194" s="144">
        <v>16</v>
      </c>
      <c r="N194" s="144">
        <v>3</v>
      </c>
      <c r="O194" s="144">
        <v>2</v>
      </c>
      <c r="P194" s="144">
        <v>3</v>
      </c>
      <c r="Q194" s="144">
        <v>3</v>
      </c>
      <c r="R194" s="144">
        <v>2</v>
      </c>
    </row>
    <row r="195" spans="1:18" ht="22.5" x14ac:dyDescent="0.2">
      <c r="A195" s="46" t="s">
        <v>398</v>
      </c>
      <c r="B195" s="46" t="s">
        <v>399</v>
      </c>
      <c r="C195" s="46" t="s">
        <v>17</v>
      </c>
      <c r="D195" s="5">
        <v>10</v>
      </c>
      <c r="E195" s="5" t="s">
        <v>814</v>
      </c>
      <c r="F195" s="5">
        <v>1</v>
      </c>
      <c r="G195" s="5" t="s">
        <v>814</v>
      </c>
      <c r="H195" s="5">
        <v>3</v>
      </c>
      <c r="I195" s="5" t="s">
        <v>814</v>
      </c>
      <c r="J195" s="5">
        <v>1</v>
      </c>
      <c r="K195" s="5">
        <v>10</v>
      </c>
      <c r="L195" s="149">
        <v>1</v>
      </c>
      <c r="M195" s="144">
        <v>13</v>
      </c>
      <c r="N195" s="144">
        <v>2</v>
      </c>
      <c r="O195" s="144">
        <v>2</v>
      </c>
      <c r="P195" s="144">
        <v>3</v>
      </c>
      <c r="Q195" s="144">
        <v>3</v>
      </c>
      <c r="R195" s="144">
        <v>2</v>
      </c>
    </row>
    <row r="196" spans="1:18" ht="22.5" x14ac:dyDescent="0.2">
      <c r="A196" s="46" t="s">
        <v>400</v>
      </c>
      <c r="B196" s="46" t="s">
        <v>401</v>
      </c>
      <c r="C196" s="46" t="s">
        <v>16</v>
      </c>
      <c r="D196" s="5">
        <v>9</v>
      </c>
      <c r="E196" s="5" t="s">
        <v>814</v>
      </c>
      <c r="F196" s="5" t="s">
        <v>814</v>
      </c>
      <c r="G196" s="5" t="s">
        <v>814</v>
      </c>
      <c r="H196" s="5">
        <v>1</v>
      </c>
      <c r="I196" s="5" t="s">
        <v>814</v>
      </c>
      <c r="J196" s="5">
        <v>2</v>
      </c>
      <c r="K196" s="5">
        <v>8</v>
      </c>
      <c r="L196" s="149" t="s">
        <v>814</v>
      </c>
      <c r="M196" s="144">
        <v>12</v>
      </c>
      <c r="N196" s="144" t="s">
        <v>814</v>
      </c>
      <c r="O196" s="144" t="s">
        <v>814</v>
      </c>
      <c r="P196" s="144" t="s">
        <v>814</v>
      </c>
      <c r="Q196" s="144">
        <v>1</v>
      </c>
      <c r="R196" s="144" t="s">
        <v>814</v>
      </c>
    </row>
    <row r="197" spans="1:18" ht="22.5" x14ac:dyDescent="0.2">
      <c r="A197" s="46" t="s">
        <v>402</v>
      </c>
      <c r="B197" s="46" t="s">
        <v>403</v>
      </c>
      <c r="C197" s="46" t="s">
        <v>16</v>
      </c>
      <c r="D197" s="5">
        <v>11</v>
      </c>
      <c r="E197" s="5">
        <v>1</v>
      </c>
      <c r="F197" s="5" t="s">
        <v>814</v>
      </c>
      <c r="G197" s="5" t="s">
        <v>814</v>
      </c>
      <c r="H197" s="5">
        <v>1</v>
      </c>
      <c r="I197" s="5" t="s">
        <v>814</v>
      </c>
      <c r="J197" s="5">
        <v>2</v>
      </c>
      <c r="K197" s="5">
        <v>9</v>
      </c>
      <c r="L197" s="149" t="s">
        <v>814</v>
      </c>
      <c r="M197" s="144">
        <v>15</v>
      </c>
      <c r="N197" s="144" t="s">
        <v>814</v>
      </c>
      <c r="O197" s="144" t="s">
        <v>814</v>
      </c>
      <c r="P197" s="144" t="s">
        <v>814</v>
      </c>
      <c r="Q197" s="144" t="s">
        <v>814</v>
      </c>
      <c r="R197" s="144">
        <v>1</v>
      </c>
    </row>
    <row r="198" spans="1:18" ht="22.5" x14ac:dyDescent="0.2">
      <c r="A198" s="46" t="s">
        <v>404</v>
      </c>
      <c r="B198" s="46" t="s">
        <v>405</v>
      </c>
      <c r="C198" s="46" t="s">
        <v>12</v>
      </c>
      <c r="D198" s="5">
        <v>12</v>
      </c>
      <c r="E198" s="5">
        <v>2</v>
      </c>
      <c r="F198" s="5" t="s">
        <v>814</v>
      </c>
      <c r="G198" s="5" t="s">
        <v>814</v>
      </c>
      <c r="H198" s="5">
        <v>2</v>
      </c>
      <c r="I198" s="5" t="s">
        <v>814</v>
      </c>
      <c r="J198" s="5">
        <v>1</v>
      </c>
      <c r="K198" s="5">
        <v>12</v>
      </c>
      <c r="L198" s="149" t="s">
        <v>814</v>
      </c>
      <c r="M198" s="144">
        <v>17</v>
      </c>
      <c r="N198" s="144">
        <v>2</v>
      </c>
      <c r="O198" s="144">
        <v>1</v>
      </c>
      <c r="P198" s="144">
        <v>1</v>
      </c>
      <c r="Q198" s="144" t="s">
        <v>814</v>
      </c>
      <c r="R198" s="144" t="s">
        <v>814</v>
      </c>
    </row>
    <row r="199" spans="1:18" ht="22.5" x14ac:dyDescent="0.2">
      <c r="A199" s="46" t="s">
        <v>406</v>
      </c>
      <c r="B199" s="46" t="s">
        <v>407</v>
      </c>
      <c r="C199" s="46" t="s">
        <v>10</v>
      </c>
      <c r="D199" s="5">
        <v>11</v>
      </c>
      <c r="E199" s="5">
        <v>1</v>
      </c>
      <c r="F199" s="5" t="s">
        <v>814</v>
      </c>
      <c r="G199" s="5" t="s">
        <v>814</v>
      </c>
      <c r="H199" s="5" t="s">
        <v>814</v>
      </c>
      <c r="I199" s="5" t="s">
        <v>814</v>
      </c>
      <c r="J199" s="5">
        <v>1</v>
      </c>
      <c r="K199" s="5">
        <v>7</v>
      </c>
      <c r="L199" s="149" t="s">
        <v>814</v>
      </c>
      <c r="M199" s="144">
        <v>13</v>
      </c>
      <c r="N199" s="144">
        <v>2</v>
      </c>
      <c r="O199" s="144" t="s">
        <v>814</v>
      </c>
      <c r="P199" s="144">
        <v>1</v>
      </c>
      <c r="Q199" s="144">
        <v>1</v>
      </c>
      <c r="R199" s="144">
        <v>1</v>
      </c>
    </row>
    <row r="200" spans="1:18" ht="22.5" x14ac:dyDescent="0.2">
      <c r="A200" s="59" t="s">
        <v>408</v>
      </c>
      <c r="B200" s="59" t="s">
        <v>409</v>
      </c>
      <c r="C200" s="46"/>
      <c r="D200" s="5">
        <v>37</v>
      </c>
      <c r="E200" s="5">
        <v>4</v>
      </c>
      <c r="F200" s="5">
        <v>8</v>
      </c>
      <c r="G200" s="5">
        <v>7</v>
      </c>
      <c r="H200" s="5">
        <v>8</v>
      </c>
      <c r="I200" s="5">
        <v>5</v>
      </c>
      <c r="J200" s="5">
        <v>6</v>
      </c>
      <c r="K200" s="5">
        <v>29</v>
      </c>
      <c r="L200" s="149">
        <v>2</v>
      </c>
      <c r="M200" s="144">
        <v>46</v>
      </c>
      <c r="N200" s="144">
        <v>7</v>
      </c>
      <c r="O200" s="144">
        <v>4</v>
      </c>
      <c r="P200" s="144">
        <v>13</v>
      </c>
      <c r="Q200" s="144">
        <v>8</v>
      </c>
      <c r="R200" s="144">
        <v>5</v>
      </c>
    </row>
    <row r="201" spans="1:18" ht="22.5" x14ac:dyDescent="0.2">
      <c r="A201" s="46" t="s">
        <v>410</v>
      </c>
      <c r="B201" s="46" t="s">
        <v>411</v>
      </c>
      <c r="C201" s="46" t="s">
        <v>17</v>
      </c>
      <c r="D201" s="5">
        <v>12</v>
      </c>
      <c r="E201" s="5">
        <v>0</v>
      </c>
      <c r="F201" s="5">
        <v>2</v>
      </c>
      <c r="G201" s="5">
        <v>1</v>
      </c>
      <c r="H201" s="5">
        <v>2</v>
      </c>
      <c r="I201" s="5" t="s">
        <v>814</v>
      </c>
      <c r="J201" s="5">
        <v>2</v>
      </c>
      <c r="K201" s="5">
        <v>9</v>
      </c>
      <c r="L201" s="149">
        <v>1</v>
      </c>
      <c r="M201" s="144">
        <v>14</v>
      </c>
      <c r="N201" s="144">
        <v>2</v>
      </c>
      <c r="O201" s="144">
        <v>1</v>
      </c>
      <c r="P201" s="144">
        <v>3</v>
      </c>
      <c r="Q201" s="144">
        <v>4</v>
      </c>
      <c r="R201" s="144">
        <v>1</v>
      </c>
    </row>
    <row r="202" spans="1:18" ht="22.5" x14ac:dyDescent="0.2">
      <c r="A202" s="46" t="s">
        <v>412</v>
      </c>
      <c r="B202" s="46" t="s">
        <v>413</v>
      </c>
      <c r="C202" s="46" t="s">
        <v>10</v>
      </c>
      <c r="D202" s="5">
        <v>14</v>
      </c>
      <c r="E202" s="5">
        <v>1</v>
      </c>
      <c r="F202" s="5">
        <v>1</v>
      </c>
      <c r="G202" s="5">
        <v>2</v>
      </c>
      <c r="H202" s="5">
        <v>3</v>
      </c>
      <c r="I202" s="5">
        <v>1</v>
      </c>
      <c r="J202" s="5">
        <v>2</v>
      </c>
      <c r="K202" s="5">
        <v>11</v>
      </c>
      <c r="L202" s="149" t="s">
        <v>814</v>
      </c>
      <c r="M202" s="144">
        <v>17</v>
      </c>
      <c r="N202" s="144">
        <v>2</v>
      </c>
      <c r="O202" s="144">
        <v>1</v>
      </c>
      <c r="P202" s="144">
        <v>3</v>
      </c>
      <c r="Q202" s="144">
        <v>3</v>
      </c>
      <c r="R202" s="144">
        <v>1</v>
      </c>
    </row>
    <row r="203" spans="1:18" ht="22.5" x14ac:dyDescent="0.2">
      <c r="A203" s="46" t="s">
        <v>414</v>
      </c>
      <c r="B203" s="46" t="s">
        <v>415</v>
      </c>
      <c r="C203" s="46" t="s">
        <v>10</v>
      </c>
      <c r="D203" s="5">
        <v>12</v>
      </c>
      <c r="E203" s="5">
        <v>1</v>
      </c>
      <c r="F203" s="5">
        <v>1</v>
      </c>
      <c r="G203" s="5">
        <v>1</v>
      </c>
      <c r="H203" s="5">
        <v>2</v>
      </c>
      <c r="I203" s="5">
        <v>1</v>
      </c>
      <c r="J203" s="5">
        <v>2</v>
      </c>
      <c r="K203" s="5">
        <v>10</v>
      </c>
      <c r="L203" s="149">
        <v>2</v>
      </c>
      <c r="M203" s="144">
        <v>16</v>
      </c>
      <c r="N203" s="144">
        <v>2</v>
      </c>
      <c r="O203" s="144">
        <v>1</v>
      </c>
      <c r="P203" s="144">
        <v>2</v>
      </c>
      <c r="Q203" s="144">
        <v>2</v>
      </c>
      <c r="R203" s="144">
        <v>1</v>
      </c>
    </row>
    <row r="204" spans="1:18" ht="22.5" x14ac:dyDescent="0.2">
      <c r="A204" s="46" t="s">
        <v>416</v>
      </c>
      <c r="B204" s="46" t="s">
        <v>417</v>
      </c>
      <c r="C204" s="46" t="s">
        <v>10</v>
      </c>
      <c r="D204" s="5">
        <v>10</v>
      </c>
      <c r="E204" s="5">
        <v>2</v>
      </c>
      <c r="F204" s="5">
        <v>3</v>
      </c>
      <c r="G204" s="5">
        <v>6</v>
      </c>
      <c r="H204" s="5">
        <v>3</v>
      </c>
      <c r="I204" s="5">
        <v>1</v>
      </c>
      <c r="J204" s="5">
        <v>2</v>
      </c>
      <c r="K204" s="5">
        <v>9</v>
      </c>
      <c r="L204" s="149" t="s">
        <v>814</v>
      </c>
      <c r="M204" s="144">
        <v>14</v>
      </c>
      <c r="N204" s="144">
        <v>3</v>
      </c>
      <c r="O204" s="144">
        <v>2</v>
      </c>
      <c r="P204" s="144">
        <v>4</v>
      </c>
      <c r="Q204" s="144">
        <v>3</v>
      </c>
      <c r="R204" s="144">
        <v>2</v>
      </c>
    </row>
    <row r="205" spans="1:18" ht="22.5" x14ac:dyDescent="0.2">
      <c r="A205" s="46" t="s">
        <v>418</v>
      </c>
      <c r="B205" s="46" t="s">
        <v>419</v>
      </c>
      <c r="C205" s="46" t="s">
        <v>10</v>
      </c>
      <c r="D205" s="5">
        <v>12</v>
      </c>
      <c r="E205" s="5" t="s">
        <v>814</v>
      </c>
      <c r="F205" s="5">
        <v>2</v>
      </c>
      <c r="G205" s="5">
        <v>1</v>
      </c>
      <c r="H205" s="5">
        <v>1</v>
      </c>
      <c r="I205" s="5">
        <v>4</v>
      </c>
      <c r="J205" s="5">
        <v>1</v>
      </c>
      <c r="K205" s="5">
        <v>10</v>
      </c>
      <c r="L205" s="149">
        <v>0</v>
      </c>
      <c r="M205" s="144">
        <v>15</v>
      </c>
      <c r="N205" s="144">
        <v>2</v>
      </c>
      <c r="O205" s="144" t="s">
        <v>814</v>
      </c>
      <c r="P205" s="144">
        <v>4</v>
      </c>
      <c r="Q205" s="144">
        <v>2</v>
      </c>
      <c r="R205" s="144">
        <v>1</v>
      </c>
    </row>
    <row r="206" spans="1:18" ht="22.5" x14ac:dyDescent="0.2">
      <c r="A206" s="46" t="s">
        <v>420</v>
      </c>
      <c r="B206" s="46" t="s">
        <v>421</v>
      </c>
      <c r="C206" s="46" t="s">
        <v>10</v>
      </c>
      <c r="D206" s="5">
        <v>13</v>
      </c>
      <c r="E206" s="5">
        <v>2</v>
      </c>
      <c r="F206" s="5">
        <v>3</v>
      </c>
      <c r="G206" s="5">
        <v>2</v>
      </c>
      <c r="H206" s="5">
        <v>1</v>
      </c>
      <c r="I206" s="5">
        <v>1</v>
      </c>
      <c r="J206" s="5">
        <v>2</v>
      </c>
      <c r="K206" s="5">
        <v>10</v>
      </c>
      <c r="L206" s="149" t="s">
        <v>814</v>
      </c>
      <c r="M206" s="144">
        <v>17</v>
      </c>
      <c r="N206" s="144">
        <v>3</v>
      </c>
      <c r="O206" s="144">
        <v>2</v>
      </c>
      <c r="P206" s="144">
        <v>4</v>
      </c>
      <c r="Q206" s="144">
        <v>2</v>
      </c>
      <c r="R206" s="144">
        <v>1</v>
      </c>
    </row>
    <row r="207" spans="1:18" ht="22.5" x14ac:dyDescent="0.2">
      <c r="A207" s="46" t="s">
        <v>422</v>
      </c>
      <c r="B207" s="46" t="s">
        <v>423</v>
      </c>
      <c r="C207" s="46" t="s">
        <v>17</v>
      </c>
      <c r="D207" s="5">
        <v>9</v>
      </c>
      <c r="E207" s="5">
        <v>1</v>
      </c>
      <c r="F207" s="5" t="s">
        <v>814</v>
      </c>
      <c r="G207" s="5" t="s">
        <v>814</v>
      </c>
      <c r="H207" s="5">
        <v>2</v>
      </c>
      <c r="I207" s="5">
        <v>2</v>
      </c>
      <c r="J207" s="5">
        <v>1</v>
      </c>
      <c r="K207" s="5">
        <v>9</v>
      </c>
      <c r="L207" s="149" t="s">
        <v>814</v>
      </c>
      <c r="M207" s="144">
        <v>12</v>
      </c>
      <c r="N207" s="144">
        <v>1</v>
      </c>
      <c r="O207" s="144" t="s">
        <v>814</v>
      </c>
      <c r="P207" s="144">
        <v>3</v>
      </c>
      <c r="Q207" s="144">
        <v>2</v>
      </c>
      <c r="R207" s="144">
        <v>2</v>
      </c>
    </row>
    <row r="208" spans="1:18" ht="22.5" x14ac:dyDescent="0.2">
      <c r="A208" s="46" t="s">
        <v>424</v>
      </c>
      <c r="B208" s="46" t="s">
        <v>425</v>
      </c>
      <c r="C208" s="46" t="s">
        <v>10</v>
      </c>
      <c r="D208" s="5">
        <v>12</v>
      </c>
      <c r="E208" s="5" t="s">
        <v>814</v>
      </c>
      <c r="F208" s="5">
        <v>3</v>
      </c>
      <c r="G208" s="5">
        <v>2</v>
      </c>
      <c r="H208" s="5">
        <v>1</v>
      </c>
      <c r="I208" s="5" t="s">
        <v>814</v>
      </c>
      <c r="J208" s="5">
        <v>2</v>
      </c>
      <c r="K208" s="5">
        <v>8</v>
      </c>
      <c r="L208" s="149" t="s">
        <v>814</v>
      </c>
      <c r="M208" s="144">
        <v>14</v>
      </c>
      <c r="N208" s="144">
        <v>2</v>
      </c>
      <c r="O208" s="144">
        <v>1</v>
      </c>
      <c r="P208" s="144">
        <v>4</v>
      </c>
      <c r="Q208" s="144">
        <v>2</v>
      </c>
      <c r="R208" s="144">
        <v>1</v>
      </c>
    </row>
    <row r="209" spans="1:18" ht="22.5" x14ac:dyDescent="0.2">
      <c r="A209" s="46" t="s">
        <v>426</v>
      </c>
      <c r="B209" s="46" t="s">
        <v>427</v>
      </c>
      <c r="C209" s="46" t="s">
        <v>17</v>
      </c>
      <c r="D209" s="5">
        <v>11</v>
      </c>
      <c r="E209" s="5">
        <v>1</v>
      </c>
      <c r="F209" s="5">
        <v>4</v>
      </c>
      <c r="G209" s="5">
        <v>1</v>
      </c>
      <c r="H209" s="5">
        <v>5</v>
      </c>
      <c r="I209" s="5">
        <v>1</v>
      </c>
      <c r="J209" s="5">
        <v>2</v>
      </c>
      <c r="K209" s="5">
        <v>8</v>
      </c>
      <c r="L209" s="149" t="s">
        <v>814</v>
      </c>
      <c r="M209" s="144">
        <v>13</v>
      </c>
      <c r="N209" s="144">
        <v>3</v>
      </c>
      <c r="O209" s="144">
        <v>1</v>
      </c>
      <c r="P209" s="144">
        <v>7</v>
      </c>
      <c r="Q209" s="144">
        <v>3</v>
      </c>
      <c r="R209" s="144">
        <v>1</v>
      </c>
    </row>
    <row r="210" spans="1:18" ht="22.5" x14ac:dyDescent="0.2">
      <c r="A210" s="46" t="s">
        <v>428</v>
      </c>
      <c r="B210" s="46" t="s">
        <v>429</v>
      </c>
      <c r="C210" s="46" t="s">
        <v>11</v>
      </c>
      <c r="D210" s="5">
        <v>11</v>
      </c>
      <c r="E210" s="5">
        <v>2</v>
      </c>
      <c r="F210" s="5">
        <v>3</v>
      </c>
      <c r="G210" s="5">
        <v>2</v>
      </c>
      <c r="H210" s="5">
        <v>2</v>
      </c>
      <c r="I210" s="5">
        <v>1</v>
      </c>
      <c r="J210" s="5">
        <v>1</v>
      </c>
      <c r="K210" s="5">
        <v>10</v>
      </c>
      <c r="L210" s="149">
        <v>1</v>
      </c>
      <c r="M210" s="144">
        <v>14</v>
      </c>
      <c r="N210" s="144">
        <v>2</v>
      </c>
      <c r="O210" s="144">
        <v>2</v>
      </c>
      <c r="P210" s="144">
        <v>4</v>
      </c>
      <c r="Q210" s="144">
        <v>3</v>
      </c>
      <c r="R210" s="144">
        <v>2</v>
      </c>
    </row>
    <row r="211" spans="1:18" ht="22.5" x14ac:dyDescent="0.2">
      <c r="A211" s="59" t="s">
        <v>430</v>
      </c>
      <c r="B211" s="59" t="s">
        <v>431</v>
      </c>
      <c r="C211" s="46"/>
      <c r="D211" s="5">
        <v>32</v>
      </c>
      <c r="E211" s="5">
        <v>3</v>
      </c>
      <c r="F211" s="5">
        <v>3</v>
      </c>
      <c r="G211" s="5">
        <v>2</v>
      </c>
      <c r="H211" s="5">
        <v>4</v>
      </c>
      <c r="I211" s="5">
        <v>1</v>
      </c>
      <c r="J211" s="5">
        <v>5</v>
      </c>
      <c r="K211" s="5">
        <v>25</v>
      </c>
      <c r="L211" s="149">
        <v>2</v>
      </c>
      <c r="M211" s="144">
        <v>40</v>
      </c>
      <c r="N211" s="144">
        <v>3</v>
      </c>
      <c r="O211" s="144">
        <v>2</v>
      </c>
      <c r="P211" s="144">
        <v>5</v>
      </c>
      <c r="Q211" s="144">
        <v>4</v>
      </c>
      <c r="R211" s="144">
        <v>4</v>
      </c>
    </row>
    <row r="212" spans="1:18" ht="22.5" x14ac:dyDescent="0.2">
      <c r="A212" s="46" t="s">
        <v>432</v>
      </c>
      <c r="B212" s="46" t="s">
        <v>433</v>
      </c>
      <c r="C212" s="46" t="s">
        <v>12</v>
      </c>
      <c r="D212" s="5">
        <v>13</v>
      </c>
      <c r="E212" s="5">
        <v>1</v>
      </c>
      <c r="F212" s="5">
        <v>1</v>
      </c>
      <c r="G212" s="5">
        <v>1</v>
      </c>
      <c r="H212" s="5">
        <v>1</v>
      </c>
      <c r="I212" s="5" t="s">
        <v>814</v>
      </c>
      <c r="J212" s="5">
        <v>2</v>
      </c>
      <c r="K212" s="5">
        <v>10</v>
      </c>
      <c r="L212" s="149">
        <v>1</v>
      </c>
      <c r="M212" s="144">
        <v>16</v>
      </c>
      <c r="N212" s="144">
        <v>0</v>
      </c>
      <c r="O212" s="144" t="s">
        <v>814</v>
      </c>
      <c r="P212" s="144">
        <v>1</v>
      </c>
      <c r="Q212" s="144">
        <v>1</v>
      </c>
      <c r="R212" s="144">
        <v>2</v>
      </c>
    </row>
    <row r="213" spans="1:18" ht="22.5" x14ac:dyDescent="0.2">
      <c r="A213" s="46" t="s">
        <v>434</v>
      </c>
      <c r="B213" s="46" t="s">
        <v>435</v>
      </c>
      <c r="C213" s="46" t="s">
        <v>16</v>
      </c>
      <c r="D213" s="5">
        <v>11</v>
      </c>
      <c r="E213" s="5">
        <v>1</v>
      </c>
      <c r="F213" s="5">
        <v>1</v>
      </c>
      <c r="G213" s="5">
        <v>1</v>
      </c>
      <c r="H213" s="5">
        <v>1</v>
      </c>
      <c r="I213" s="5" t="s">
        <v>814</v>
      </c>
      <c r="J213" s="5">
        <v>2</v>
      </c>
      <c r="K213" s="5">
        <v>10</v>
      </c>
      <c r="L213" s="149">
        <v>1</v>
      </c>
      <c r="M213" s="144">
        <v>15</v>
      </c>
      <c r="N213" s="144">
        <v>1</v>
      </c>
      <c r="O213" s="144" t="s">
        <v>814</v>
      </c>
      <c r="P213" s="144">
        <v>2</v>
      </c>
      <c r="Q213" s="144" t="s">
        <v>814</v>
      </c>
      <c r="R213" s="144">
        <v>1</v>
      </c>
    </row>
    <row r="214" spans="1:18" ht="22.5" x14ac:dyDescent="0.2">
      <c r="A214" s="46" t="s">
        <v>436</v>
      </c>
      <c r="B214" s="46" t="s">
        <v>437</v>
      </c>
      <c r="C214" s="46" t="s">
        <v>12</v>
      </c>
      <c r="D214" s="5">
        <v>11</v>
      </c>
      <c r="E214" s="5" t="s">
        <v>814</v>
      </c>
      <c r="F214" s="5">
        <v>1</v>
      </c>
      <c r="G214" s="5" t="s">
        <v>814</v>
      </c>
      <c r="H214" s="5">
        <v>1</v>
      </c>
      <c r="I214" s="5" t="s">
        <v>814</v>
      </c>
      <c r="J214" s="5">
        <v>1</v>
      </c>
      <c r="K214" s="5">
        <v>9</v>
      </c>
      <c r="L214" s="149">
        <v>1</v>
      </c>
      <c r="M214" s="144">
        <v>14</v>
      </c>
      <c r="N214" s="144">
        <v>2</v>
      </c>
      <c r="O214" s="144" t="s">
        <v>814</v>
      </c>
      <c r="P214" s="144">
        <v>2</v>
      </c>
      <c r="Q214" s="144">
        <v>1</v>
      </c>
      <c r="R214" s="144">
        <v>2</v>
      </c>
    </row>
    <row r="215" spans="1:18" ht="22.5" x14ac:dyDescent="0.2">
      <c r="A215" s="46" t="s">
        <v>438</v>
      </c>
      <c r="B215" s="46" t="s">
        <v>439</v>
      </c>
      <c r="C215" s="46" t="s">
        <v>12</v>
      </c>
      <c r="D215" s="5">
        <v>15</v>
      </c>
      <c r="E215" s="5">
        <v>1</v>
      </c>
      <c r="F215" s="5" t="s">
        <v>814</v>
      </c>
      <c r="G215" s="5" t="s">
        <v>814</v>
      </c>
      <c r="H215" s="5" t="s">
        <v>814</v>
      </c>
      <c r="I215" s="5" t="s">
        <v>814</v>
      </c>
      <c r="J215" s="5">
        <v>1</v>
      </c>
      <c r="K215" s="5">
        <v>9</v>
      </c>
      <c r="L215" s="149">
        <v>1</v>
      </c>
      <c r="M215" s="144">
        <v>17</v>
      </c>
      <c r="N215" s="144">
        <v>1</v>
      </c>
      <c r="O215" s="144" t="s">
        <v>814</v>
      </c>
      <c r="P215" s="144">
        <v>1</v>
      </c>
      <c r="Q215" s="144">
        <v>2</v>
      </c>
      <c r="R215" s="144">
        <v>1</v>
      </c>
    </row>
    <row r="216" spans="1:18" ht="22.5" x14ac:dyDescent="0.2">
      <c r="A216" s="46" t="s">
        <v>440</v>
      </c>
      <c r="B216" s="46" t="s">
        <v>441</v>
      </c>
      <c r="C216" s="46" t="s">
        <v>12</v>
      </c>
      <c r="D216" s="5">
        <v>12</v>
      </c>
      <c r="E216" s="5">
        <v>1</v>
      </c>
      <c r="F216" s="5" t="s">
        <v>814</v>
      </c>
      <c r="G216" s="5" t="s">
        <v>814</v>
      </c>
      <c r="H216" s="5" t="s">
        <v>814</v>
      </c>
      <c r="I216" s="5" t="s">
        <v>814</v>
      </c>
      <c r="J216" s="5">
        <v>2</v>
      </c>
      <c r="K216" s="5">
        <v>8</v>
      </c>
      <c r="L216" s="149">
        <v>0</v>
      </c>
      <c r="M216" s="144">
        <v>14</v>
      </c>
      <c r="N216" s="144">
        <v>1</v>
      </c>
      <c r="O216" s="144" t="s">
        <v>814</v>
      </c>
      <c r="P216" s="144">
        <v>1</v>
      </c>
      <c r="Q216" s="144" t="s">
        <v>814</v>
      </c>
      <c r="R216" s="144" t="s">
        <v>814</v>
      </c>
    </row>
    <row r="217" spans="1:18" ht="22.5" x14ac:dyDescent="0.2">
      <c r="A217" s="46" t="s">
        <v>442</v>
      </c>
      <c r="B217" s="46" t="s">
        <v>443</v>
      </c>
      <c r="C217" s="46" t="s">
        <v>11</v>
      </c>
      <c r="D217" s="5">
        <v>11</v>
      </c>
      <c r="E217" s="5">
        <v>1</v>
      </c>
      <c r="F217" s="5">
        <v>1</v>
      </c>
      <c r="G217" s="5">
        <v>1</v>
      </c>
      <c r="H217" s="5">
        <v>3</v>
      </c>
      <c r="I217" s="5" t="s">
        <v>814</v>
      </c>
      <c r="J217" s="5">
        <v>2</v>
      </c>
      <c r="K217" s="5">
        <v>11</v>
      </c>
      <c r="L217" s="149">
        <v>1</v>
      </c>
      <c r="M217" s="144">
        <v>15</v>
      </c>
      <c r="N217" s="144">
        <v>1</v>
      </c>
      <c r="O217" s="144">
        <v>2</v>
      </c>
      <c r="P217" s="144">
        <v>3</v>
      </c>
      <c r="Q217" s="144">
        <v>3</v>
      </c>
      <c r="R217" s="144">
        <v>2</v>
      </c>
    </row>
    <row r="218" spans="1:18" ht="22.5" x14ac:dyDescent="0.2">
      <c r="A218" s="46" t="s">
        <v>444</v>
      </c>
      <c r="B218" s="46" t="s">
        <v>445</v>
      </c>
      <c r="C218" s="46" t="s">
        <v>16</v>
      </c>
      <c r="D218" s="5">
        <v>13</v>
      </c>
      <c r="E218" s="5">
        <v>1</v>
      </c>
      <c r="F218" s="5">
        <v>1</v>
      </c>
      <c r="G218" s="5">
        <v>2</v>
      </c>
      <c r="H218" s="5" t="s">
        <v>814</v>
      </c>
      <c r="I218" s="5">
        <v>1</v>
      </c>
      <c r="J218" s="5">
        <v>3</v>
      </c>
      <c r="K218" s="5">
        <v>9</v>
      </c>
      <c r="L218" s="149">
        <v>1</v>
      </c>
      <c r="M218" s="144">
        <v>16</v>
      </c>
      <c r="N218" s="144">
        <v>2</v>
      </c>
      <c r="O218" s="144">
        <v>1</v>
      </c>
      <c r="P218" s="144">
        <v>2</v>
      </c>
      <c r="Q218" s="144" t="s">
        <v>814</v>
      </c>
      <c r="R218" s="144">
        <v>1</v>
      </c>
    </row>
    <row r="219" spans="1:18" ht="22.5" x14ac:dyDescent="0.2">
      <c r="A219" s="59" t="s">
        <v>446</v>
      </c>
      <c r="B219" s="59" t="s">
        <v>447</v>
      </c>
      <c r="C219" s="46"/>
      <c r="D219" s="5">
        <v>28</v>
      </c>
      <c r="E219" s="5">
        <v>3</v>
      </c>
      <c r="F219" s="5">
        <v>2</v>
      </c>
      <c r="G219" s="5">
        <v>1</v>
      </c>
      <c r="H219" s="5">
        <v>3</v>
      </c>
      <c r="I219" s="5" t="s">
        <v>814</v>
      </c>
      <c r="J219" s="5">
        <v>4</v>
      </c>
      <c r="K219" s="5">
        <v>20</v>
      </c>
      <c r="L219" s="149">
        <v>1</v>
      </c>
      <c r="M219" s="144">
        <v>35</v>
      </c>
      <c r="N219" s="144">
        <v>4</v>
      </c>
      <c r="O219" s="144">
        <v>2</v>
      </c>
      <c r="P219" s="144">
        <v>5</v>
      </c>
      <c r="Q219" s="144">
        <v>4</v>
      </c>
      <c r="R219" s="144">
        <v>3</v>
      </c>
    </row>
    <row r="220" spans="1:18" ht="22.5" x14ac:dyDescent="0.2">
      <c r="A220" s="46" t="s">
        <v>448</v>
      </c>
      <c r="B220" s="46" t="s">
        <v>449</v>
      </c>
      <c r="C220" s="46" t="s">
        <v>16</v>
      </c>
      <c r="D220" s="5">
        <v>10</v>
      </c>
      <c r="E220" s="5">
        <v>0</v>
      </c>
      <c r="F220" s="5">
        <v>1</v>
      </c>
      <c r="G220" s="5" t="s">
        <v>814</v>
      </c>
      <c r="H220" s="5">
        <v>1</v>
      </c>
      <c r="I220" s="5" t="s">
        <v>814</v>
      </c>
      <c r="J220" s="5">
        <v>1</v>
      </c>
      <c r="K220" s="5">
        <v>7</v>
      </c>
      <c r="L220" s="149" t="s">
        <v>814</v>
      </c>
      <c r="M220" s="144">
        <v>13</v>
      </c>
      <c r="N220" s="144">
        <v>1</v>
      </c>
      <c r="O220" s="144" t="s">
        <v>814</v>
      </c>
      <c r="P220" s="144">
        <v>2</v>
      </c>
      <c r="Q220" s="144">
        <v>1</v>
      </c>
      <c r="R220" s="144" t="s">
        <v>814</v>
      </c>
    </row>
    <row r="221" spans="1:18" ht="22.5" x14ac:dyDescent="0.2">
      <c r="A221" s="46" t="s">
        <v>450</v>
      </c>
      <c r="B221" s="46" t="s">
        <v>451</v>
      </c>
      <c r="C221" s="46" t="s">
        <v>10</v>
      </c>
      <c r="D221" s="5">
        <v>9</v>
      </c>
      <c r="E221" s="5">
        <v>1</v>
      </c>
      <c r="F221" s="5" t="s">
        <v>814</v>
      </c>
      <c r="G221" s="5" t="s">
        <v>814</v>
      </c>
      <c r="H221" s="5">
        <v>1</v>
      </c>
      <c r="I221" s="5" t="s">
        <v>814</v>
      </c>
      <c r="J221" s="5">
        <v>2</v>
      </c>
      <c r="K221" s="5">
        <v>6</v>
      </c>
      <c r="L221" s="149" t="s">
        <v>814</v>
      </c>
      <c r="M221" s="144">
        <v>11</v>
      </c>
      <c r="N221" s="144">
        <v>1</v>
      </c>
      <c r="O221" s="144">
        <v>1</v>
      </c>
      <c r="P221" s="144">
        <v>1</v>
      </c>
      <c r="Q221" s="144">
        <v>1</v>
      </c>
      <c r="R221" s="144">
        <v>2</v>
      </c>
    </row>
    <row r="222" spans="1:18" ht="22.5" x14ac:dyDescent="0.2">
      <c r="A222" s="46" t="s">
        <v>452</v>
      </c>
      <c r="B222" s="46" t="s">
        <v>453</v>
      </c>
      <c r="C222" s="46" t="s">
        <v>17</v>
      </c>
      <c r="D222" s="5">
        <v>11</v>
      </c>
      <c r="E222" s="5">
        <v>1</v>
      </c>
      <c r="F222" s="5">
        <v>1</v>
      </c>
      <c r="G222" s="5" t="s">
        <v>814</v>
      </c>
      <c r="H222" s="5">
        <v>2</v>
      </c>
      <c r="I222" s="5" t="s">
        <v>814</v>
      </c>
      <c r="J222" s="5">
        <v>2</v>
      </c>
      <c r="K222" s="5">
        <v>9</v>
      </c>
      <c r="L222" s="149">
        <v>0</v>
      </c>
      <c r="M222" s="144">
        <v>13</v>
      </c>
      <c r="N222" s="144">
        <v>3</v>
      </c>
      <c r="O222" s="144">
        <v>1</v>
      </c>
      <c r="P222" s="144">
        <v>3</v>
      </c>
      <c r="Q222" s="144">
        <v>3</v>
      </c>
      <c r="R222" s="144">
        <v>1</v>
      </c>
    </row>
    <row r="223" spans="1:18" ht="22.5" x14ac:dyDescent="0.2">
      <c r="A223" s="46" t="s">
        <v>454</v>
      </c>
      <c r="B223" s="46" t="s">
        <v>455</v>
      </c>
      <c r="C223" s="46" t="s">
        <v>16</v>
      </c>
      <c r="D223" s="5">
        <v>11</v>
      </c>
      <c r="E223" s="5">
        <v>1</v>
      </c>
      <c r="F223" s="5" t="s">
        <v>814</v>
      </c>
      <c r="G223" s="5">
        <v>0</v>
      </c>
      <c r="H223" s="5" t="s">
        <v>814</v>
      </c>
      <c r="I223" s="5" t="s">
        <v>814</v>
      </c>
      <c r="J223" s="5">
        <v>2</v>
      </c>
      <c r="K223" s="5">
        <v>7</v>
      </c>
      <c r="L223" s="149">
        <v>1</v>
      </c>
      <c r="M223" s="144">
        <v>14</v>
      </c>
      <c r="N223" s="144">
        <v>1</v>
      </c>
      <c r="O223" s="144">
        <v>1</v>
      </c>
      <c r="P223" s="144">
        <v>1</v>
      </c>
      <c r="Q223" s="144" t="s">
        <v>814</v>
      </c>
      <c r="R223" s="144" t="s">
        <v>814</v>
      </c>
    </row>
    <row r="224" spans="1:18" ht="22.5" x14ac:dyDescent="0.2">
      <c r="A224" s="46" t="s">
        <v>456</v>
      </c>
      <c r="B224" s="46" t="s">
        <v>457</v>
      </c>
      <c r="C224" s="46" t="s">
        <v>16</v>
      </c>
      <c r="D224" s="5">
        <v>11</v>
      </c>
      <c r="E224" s="5">
        <v>1</v>
      </c>
      <c r="F224" s="5" t="s">
        <v>814</v>
      </c>
      <c r="G224" s="5">
        <v>1</v>
      </c>
      <c r="H224" s="5">
        <v>1</v>
      </c>
      <c r="I224" s="5" t="s">
        <v>814</v>
      </c>
      <c r="J224" s="5">
        <v>1</v>
      </c>
      <c r="K224" s="5">
        <v>8</v>
      </c>
      <c r="L224" s="149" t="s">
        <v>814</v>
      </c>
      <c r="M224" s="144">
        <v>14</v>
      </c>
      <c r="N224" s="144">
        <v>1</v>
      </c>
      <c r="O224" s="144" t="s">
        <v>814</v>
      </c>
      <c r="P224" s="144">
        <v>1</v>
      </c>
      <c r="Q224" s="144">
        <v>1</v>
      </c>
      <c r="R224" s="144">
        <v>2</v>
      </c>
    </row>
    <row r="225" spans="1:18" ht="22.5" x14ac:dyDescent="0.2">
      <c r="A225" s="46" t="s">
        <v>458</v>
      </c>
      <c r="B225" s="46" t="s">
        <v>459</v>
      </c>
      <c r="C225" s="46" t="s">
        <v>12</v>
      </c>
      <c r="D225" s="5">
        <v>11</v>
      </c>
      <c r="E225" s="5">
        <v>1</v>
      </c>
      <c r="F225" s="5" t="s">
        <v>814</v>
      </c>
      <c r="G225" s="5" t="s">
        <v>814</v>
      </c>
      <c r="H225" s="5">
        <v>1</v>
      </c>
      <c r="I225" s="5" t="s">
        <v>814</v>
      </c>
      <c r="J225" s="5">
        <v>2</v>
      </c>
      <c r="K225" s="5">
        <v>8</v>
      </c>
      <c r="L225" s="149">
        <v>1</v>
      </c>
      <c r="M225" s="144">
        <v>14</v>
      </c>
      <c r="N225" s="144">
        <v>1</v>
      </c>
      <c r="O225" s="144">
        <v>1</v>
      </c>
      <c r="P225" s="144">
        <v>2</v>
      </c>
      <c r="Q225" s="144">
        <v>1</v>
      </c>
      <c r="R225" s="144">
        <v>1</v>
      </c>
    </row>
    <row r="226" spans="1:18" ht="22.5" x14ac:dyDescent="0.2">
      <c r="A226" s="46" t="s">
        <v>460</v>
      </c>
      <c r="B226" s="46" t="s">
        <v>461</v>
      </c>
      <c r="C226" s="46" t="s">
        <v>12</v>
      </c>
      <c r="D226" s="5">
        <v>11</v>
      </c>
      <c r="E226" s="5" t="s">
        <v>814</v>
      </c>
      <c r="F226" s="5" t="s">
        <v>814</v>
      </c>
      <c r="G226" s="5" t="s">
        <v>814</v>
      </c>
      <c r="H226" s="5">
        <v>0</v>
      </c>
      <c r="I226" s="5" t="s">
        <v>814</v>
      </c>
      <c r="J226" s="5">
        <v>1</v>
      </c>
      <c r="K226" s="5">
        <v>8</v>
      </c>
      <c r="L226" s="149">
        <v>1</v>
      </c>
      <c r="M226" s="144">
        <v>14</v>
      </c>
      <c r="N226" s="144">
        <v>1</v>
      </c>
      <c r="O226" s="144">
        <v>1</v>
      </c>
      <c r="P226" s="144">
        <v>0</v>
      </c>
      <c r="Q226" s="144" t="s">
        <v>814</v>
      </c>
      <c r="R226" s="144">
        <v>1</v>
      </c>
    </row>
    <row r="227" spans="1:18" ht="22.5" x14ac:dyDescent="0.2">
      <c r="A227" s="59" t="s">
        <v>462</v>
      </c>
      <c r="B227" s="59" t="s">
        <v>463</v>
      </c>
      <c r="C227" s="46"/>
      <c r="D227" s="5">
        <v>87</v>
      </c>
      <c r="E227" s="5">
        <v>13</v>
      </c>
      <c r="F227" s="5">
        <v>29</v>
      </c>
      <c r="G227" s="5">
        <v>17</v>
      </c>
      <c r="H227" s="5">
        <v>47</v>
      </c>
      <c r="I227" s="5">
        <v>15</v>
      </c>
      <c r="J227" s="5">
        <v>18</v>
      </c>
      <c r="K227" s="5">
        <v>63</v>
      </c>
      <c r="L227" s="149">
        <v>10</v>
      </c>
      <c r="M227" s="144">
        <v>94</v>
      </c>
      <c r="N227" s="144">
        <v>23</v>
      </c>
      <c r="O227" s="144">
        <v>13</v>
      </c>
      <c r="P227" s="144">
        <v>50</v>
      </c>
      <c r="Q227" s="144">
        <v>43</v>
      </c>
      <c r="R227" s="144">
        <v>30</v>
      </c>
    </row>
    <row r="228" spans="1:18" ht="22.5" x14ac:dyDescent="0.2">
      <c r="A228" s="59" t="s">
        <v>464</v>
      </c>
      <c r="B228" s="59" t="s">
        <v>465</v>
      </c>
      <c r="C228" s="46"/>
      <c r="D228" s="5">
        <v>54</v>
      </c>
      <c r="E228" s="5">
        <v>9</v>
      </c>
      <c r="F228" s="5">
        <v>11</v>
      </c>
      <c r="G228" s="5">
        <v>11</v>
      </c>
      <c r="H228" s="5">
        <v>33</v>
      </c>
      <c r="I228" s="5">
        <v>5</v>
      </c>
      <c r="J228" s="5">
        <v>11</v>
      </c>
      <c r="K228" s="5">
        <v>44</v>
      </c>
      <c r="L228" s="149">
        <v>7</v>
      </c>
      <c r="M228" s="144">
        <v>59</v>
      </c>
      <c r="N228" s="144">
        <v>15</v>
      </c>
      <c r="O228" s="144">
        <v>9</v>
      </c>
      <c r="P228" s="144">
        <v>29</v>
      </c>
      <c r="Q228" s="144">
        <v>30</v>
      </c>
      <c r="R228" s="144">
        <v>21</v>
      </c>
    </row>
    <row r="229" spans="1:18" ht="22.5" x14ac:dyDescent="0.2">
      <c r="A229" s="46" t="s">
        <v>466</v>
      </c>
      <c r="B229" s="46" t="s">
        <v>467</v>
      </c>
      <c r="C229" s="46" t="s">
        <v>14</v>
      </c>
      <c r="D229" s="5">
        <v>13</v>
      </c>
      <c r="E229" s="5">
        <v>3</v>
      </c>
      <c r="F229" s="5">
        <v>3</v>
      </c>
      <c r="G229" s="5">
        <v>5</v>
      </c>
      <c r="H229" s="5">
        <v>7</v>
      </c>
      <c r="I229" s="5">
        <v>0</v>
      </c>
      <c r="J229" s="5">
        <v>2</v>
      </c>
      <c r="K229" s="5">
        <v>12</v>
      </c>
      <c r="L229" s="149">
        <v>3</v>
      </c>
      <c r="M229" s="144">
        <v>16</v>
      </c>
      <c r="N229" s="144">
        <v>4</v>
      </c>
      <c r="O229" s="144">
        <v>3</v>
      </c>
      <c r="P229" s="144">
        <v>6</v>
      </c>
      <c r="Q229" s="144">
        <v>6</v>
      </c>
      <c r="R229" s="144">
        <v>6</v>
      </c>
    </row>
    <row r="230" spans="1:18" ht="22.5" x14ac:dyDescent="0.2">
      <c r="A230" s="46" t="s">
        <v>468</v>
      </c>
      <c r="B230" s="46" t="s">
        <v>469</v>
      </c>
      <c r="C230" s="46" t="s">
        <v>14</v>
      </c>
      <c r="D230" s="5" t="s">
        <v>814</v>
      </c>
      <c r="E230" s="5" t="s">
        <v>814</v>
      </c>
      <c r="F230" s="5" t="s">
        <v>814</v>
      </c>
      <c r="G230" s="5" t="s">
        <v>814</v>
      </c>
      <c r="H230" s="5" t="s">
        <v>814</v>
      </c>
      <c r="I230" s="5" t="s">
        <v>814</v>
      </c>
      <c r="J230" s="5" t="s">
        <v>814</v>
      </c>
      <c r="K230" s="5" t="s">
        <v>814</v>
      </c>
      <c r="L230" s="149" t="s">
        <v>814</v>
      </c>
      <c r="M230" s="144" t="s">
        <v>814</v>
      </c>
      <c r="N230" s="144" t="s">
        <v>814</v>
      </c>
      <c r="O230" s="144" t="s">
        <v>814</v>
      </c>
      <c r="P230" s="144" t="s">
        <v>814</v>
      </c>
      <c r="Q230" s="144" t="s">
        <v>814</v>
      </c>
      <c r="R230" s="144" t="s">
        <v>814</v>
      </c>
    </row>
    <row r="231" spans="1:18" ht="22.5" x14ac:dyDescent="0.2">
      <c r="A231" s="46" t="s">
        <v>470</v>
      </c>
      <c r="B231" s="46" t="s">
        <v>471</v>
      </c>
      <c r="C231" s="46" t="s">
        <v>14</v>
      </c>
      <c r="D231" s="5">
        <v>13</v>
      </c>
      <c r="E231" s="5">
        <v>2</v>
      </c>
      <c r="F231" s="5">
        <v>3</v>
      </c>
      <c r="G231" s="5">
        <v>6</v>
      </c>
      <c r="H231" s="5">
        <v>8</v>
      </c>
      <c r="I231" s="5">
        <v>2</v>
      </c>
      <c r="J231" s="5">
        <v>3</v>
      </c>
      <c r="K231" s="5">
        <v>13</v>
      </c>
      <c r="L231" s="149">
        <v>1</v>
      </c>
      <c r="M231" s="144">
        <v>16</v>
      </c>
      <c r="N231" s="144">
        <v>4</v>
      </c>
      <c r="O231" s="144">
        <v>2</v>
      </c>
      <c r="P231" s="144">
        <v>6</v>
      </c>
      <c r="Q231" s="144">
        <v>10</v>
      </c>
      <c r="R231" s="144">
        <v>8</v>
      </c>
    </row>
    <row r="232" spans="1:18" ht="22.5" x14ac:dyDescent="0.2">
      <c r="A232" s="46" t="s">
        <v>472</v>
      </c>
      <c r="B232" s="46" t="s">
        <v>473</v>
      </c>
      <c r="C232" s="46" t="s">
        <v>14</v>
      </c>
      <c r="D232" s="5">
        <v>12</v>
      </c>
      <c r="E232" s="5">
        <v>2</v>
      </c>
      <c r="F232" s="5">
        <v>2</v>
      </c>
      <c r="G232" s="5">
        <v>2</v>
      </c>
      <c r="H232" s="5">
        <v>5</v>
      </c>
      <c r="I232" s="5">
        <v>0</v>
      </c>
      <c r="J232" s="5">
        <v>2</v>
      </c>
      <c r="K232" s="5">
        <v>8</v>
      </c>
      <c r="L232" s="149">
        <v>1</v>
      </c>
      <c r="M232" s="144">
        <v>12</v>
      </c>
      <c r="N232" s="144">
        <v>3</v>
      </c>
      <c r="O232" s="144">
        <v>1</v>
      </c>
      <c r="P232" s="144">
        <v>4</v>
      </c>
      <c r="Q232" s="144">
        <v>5</v>
      </c>
      <c r="R232" s="144">
        <v>4</v>
      </c>
    </row>
    <row r="233" spans="1:18" ht="22.5" x14ac:dyDescent="0.2">
      <c r="A233" s="46" t="s">
        <v>474</v>
      </c>
      <c r="B233" s="46" t="s">
        <v>475</v>
      </c>
      <c r="C233" s="46" t="s">
        <v>14</v>
      </c>
      <c r="D233" s="5">
        <v>14</v>
      </c>
      <c r="E233" s="5">
        <v>3</v>
      </c>
      <c r="F233" s="5">
        <v>3</v>
      </c>
      <c r="G233" s="5">
        <v>3</v>
      </c>
      <c r="H233" s="5">
        <v>8</v>
      </c>
      <c r="I233" s="5">
        <v>2</v>
      </c>
      <c r="J233" s="5">
        <v>3</v>
      </c>
      <c r="K233" s="5">
        <v>11</v>
      </c>
      <c r="L233" s="149">
        <v>2</v>
      </c>
      <c r="M233" s="144">
        <v>16</v>
      </c>
      <c r="N233" s="144">
        <v>4</v>
      </c>
      <c r="O233" s="144">
        <v>2</v>
      </c>
      <c r="P233" s="144">
        <v>6</v>
      </c>
      <c r="Q233" s="144">
        <v>8</v>
      </c>
      <c r="R233" s="144">
        <v>6</v>
      </c>
    </row>
    <row r="234" spans="1:18" ht="22.5" x14ac:dyDescent="0.2">
      <c r="A234" s="46" t="s">
        <v>476</v>
      </c>
      <c r="B234" s="46" t="s">
        <v>477</v>
      </c>
      <c r="C234" s="46" t="s">
        <v>14</v>
      </c>
      <c r="D234" s="5">
        <v>13</v>
      </c>
      <c r="E234" s="5">
        <v>2</v>
      </c>
      <c r="F234" s="5">
        <v>2</v>
      </c>
      <c r="G234" s="5">
        <v>2</v>
      </c>
      <c r="H234" s="5">
        <v>6</v>
      </c>
      <c r="I234" s="5">
        <v>1</v>
      </c>
      <c r="J234" s="5">
        <v>3</v>
      </c>
      <c r="K234" s="5">
        <v>13</v>
      </c>
      <c r="L234" s="149">
        <v>2</v>
      </c>
      <c r="M234" s="144">
        <v>16</v>
      </c>
      <c r="N234" s="144">
        <v>4</v>
      </c>
      <c r="O234" s="144">
        <v>2</v>
      </c>
      <c r="P234" s="144">
        <v>4</v>
      </c>
      <c r="Q234" s="144">
        <v>7</v>
      </c>
      <c r="R234" s="144">
        <v>6</v>
      </c>
    </row>
    <row r="235" spans="1:18" ht="22.5" x14ac:dyDescent="0.2">
      <c r="A235" s="46" t="s">
        <v>478</v>
      </c>
      <c r="B235" s="46" t="s">
        <v>479</v>
      </c>
      <c r="C235" s="46" t="s">
        <v>14</v>
      </c>
      <c r="D235" s="5">
        <v>10</v>
      </c>
      <c r="E235" s="5">
        <v>1</v>
      </c>
      <c r="F235" s="5">
        <v>1</v>
      </c>
      <c r="G235" s="5">
        <v>2</v>
      </c>
      <c r="H235" s="5">
        <v>5</v>
      </c>
      <c r="I235" s="5">
        <v>1</v>
      </c>
      <c r="J235" s="5">
        <v>2</v>
      </c>
      <c r="K235" s="5">
        <v>6</v>
      </c>
      <c r="L235" s="149">
        <v>1</v>
      </c>
      <c r="M235" s="144">
        <v>10</v>
      </c>
      <c r="N235" s="144">
        <v>3</v>
      </c>
      <c r="O235" s="144">
        <v>2</v>
      </c>
      <c r="P235" s="144">
        <v>3</v>
      </c>
      <c r="Q235" s="144">
        <v>4</v>
      </c>
      <c r="R235" s="144">
        <v>4</v>
      </c>
    </row>
    <row r="236" spans="1:18" ht="22.5" x14ac:dyDescent="0.2">
      <c r="A236" s="46" t="s">
        <v>480</v>
      </c>
      <c r="B236" s="46" t="s">
        <v>481</v>
      </c>
      <c r="C236" s="46" t="s">
        <v>14</v>
      </c>
      <c r="D236" s="5">
        <v>22</v>
      </c>
      <c r="E236" s="5">
        <v>3</v>
      </c>
      <c r="F236" s="5">
        <v>2</v>
      </c>
      <c r="G236" s="5">
        <v>2</v>
      </c>
      <c r="H236" s="5">
        <v>7</v>
      </c>
      <c r="I236" s="5">
        <v>1</v>
      </c>
      <c r="J236" s="5">
        <v>4</v>
      </c>
      <c r="K236" s="5">
        <v>19</v>
      </c>
      <c r="L236" s="149">
        <v>2</v>
      </c>
      <c r="M236" s="144">
        <v>24</v>
      </c>
      <c r="N236" s="144">
        <v>7</v>
      </c>
      <c r="O236" s="144">
        <v>2</v>
      </c>
      <c r="P236" s="144">
        <v>5</v>
      </c>
      <c r="Q236" s="144">
        <v>15</v>
      </c>
      <c r="R236" s="144">
        <v>5</v>
      </c>
    </row>
    <row r="237" spans="1:18" ht="22.5" x14ac:dyDescent="0.2">
      <c r="A237" s="46" t="s">
        <v>482</v>
      </c>
      <c r="B237" s="46" t="s">
        <v>483</v>
      </c>
      <c r="C237" s="46" t="s">
        <v>13</v>
      </c>
      <c r="D237" s="5">
        <v>17</v>
      </c>
      <c r="E237" s="5">
        <v>2</v>
      </c>
      <c r="F237" s="5">
        <v>4</v>
      </c>
      <c r="G237" s="5">
        <v>3</v>
      </c>
      <c r="H237" s="5">
        <v>6</v>
      </c>
      <c r="I237" s="5">
        <v>1</v>
      </c>
      <c r="J237" s="5">
        <v>4</v>
      </c>
      <c r="K237" s="5">
        <v>14</v>
      </c>
      <c r="L237" s="149">
        <v>1</v>
      </c>
      <c r="M237" s="144">
        <v>19</v>
      </c>
      <c r="N237" s="144">
        <v>5</v>
      </c>
      <c r="O237" s="144">
        <v>3</v>
      </c>
      <c r="P237" s="144">
        <v>6</v>
      </c>
      <c r="Q237" s="144">
        <v>11</v>
      </c>
      <c r="R237" s="144">
        <v>3</v>
      </c>
    </row>
    <row r="238" spans="1:18" ht="22.5" x14ac:dyDescent="0.2">
      <c r="A238" s="46" t="s">
        <v>484</v>
      </c>
      <c r="B238" s="46" t="s">
        <v>485</v>
      </c>
      <c r="C238" s="46" t="s">
        <v>13</v>
      </c>
      <c r="D238" s="5">
        <v>16</v>
      </c>
      <c r="E238" s="5">
        <v>2</v>
      </c>
      <c r="F238" s="5">
        <v>6</v>
      </c>
      <c r="G238" s="5">
        <v>1</v>
      </c>
      <c r="H238" s="5">
        <v>16</v>
      </c>
      <c r="I238" s="5">
        <v>3</v>
      </c>
      <c r="J238" s="5">
        <v>3</v>
      </c>
      <c r="K238" s="5">
        <v>8</v>
      </c>
      <c r="L238" s="149">
        <v>1</v>
      </c>
      <c r="M238" s="144">
        <v>14</v>
      </c>
      <c r="N238" s="144">
        <v>3</v>
      </c>
      <c r="O238" s="144">
        <v>3</v>
      </c>
      <c r="P238" s="144">
        <v>16</v>
      </c>
      <c r="Q238" s="144">
        <v>9</v>
      </c>
      <c r="R238" s="144">
        <v>7</v>
      </c>
    </row>
    <row r="239" spans="1:18" ht="22.5" x14ac:dyDescent="0.2">
      <c r="A239" s="46" t="s">
        <v>486</v>
      </c>
      <c r="B239" s="46" t="s">
        <v>487</v>
      </c>
      <c r="C239" s="46" t="s">
        <v>14</v>
      </c>
      <c r="D239" s="5">
        <v>17</v>
      </c>
      <c r="E239" s="5">
        <v>3</v>
      </c>
      <c r="F239" s="5">
        <v>3</v>
      </c>
      <c r="G239" s="5">
        <v>1</v>
      </c>
      <c r="H239" s="5">
        <v>8</v>
      </c>
      <c r="I239" s="5">
        <v>1</v>
      </c>
      <c r="J239" s="5">
        <v>3</v>
      </c>
      <c r="K239" s="5">
        <v>13</v>
      </c>
      <c r="L239" s="149">
        <v>1</v>
      </c>
      <c r="M239" s="144">
        <v>17</v>
      </c>
      <c r="N239" s="144">
        <v>5</v>
      </c>
      <c r="O239" s="144">
        <v>3</v>
      </c>
      <c r="P239" s="144">
        <v>6</v>
      </c>
      <c r="Q239" s="144">
        <v>12</v>
      </c>
      <c r="R239" s="144">
        <v>6</v>
      </c>
    </row>
    <row r="240" spans="1:18" ht="22.5" x14ac:dyDescent="0.2">
      <c r="A240" s="46" t="s">
        <v>488</v>
      </c>
      <c r="B240" s="46" t="s">
        <v>489</v>
      </c>
      <c r="C240" s="46" t="s">
        <v>14</v>
      </c>
      <c r="D240" s="5">
        <v>13</v>
      </c>
      <c r="E240" s="5">
        <v>3</v>
      </c>
      <c r="F240" s="5">
        <v>3</v>
      </c>
      <c r="G240" s="5">
        <v>2</v>
      </c>
      <c r="H240" s="5">
        <v>16</v>
      </c>
      <c r="I240" s="5">
        <v>2</v>
      </c>
      <c r="J240" s="5">
        <v>3</v>
      </c>
      <c r="K240" s="5">
        <v>11</v>
      </c>
      <c r="L240" s="149">
        <v>1</v>
      </c>
      <c r="M240" s="144">
        <v>15</v>
      </c>
      <c r="N240" s="144">
        <v>4</v>
      </c>
      <c r="O240" s="144">
        <v>3</v>
      </c>
      <c r="P240" s="144">
        <v>16</v>
      </c>
      <c r="Q240" s="144">
        <v>6</v>
      </c>
      <c r="R240" s="144">
        <v>6</v>
      </c>
    </row>
    <row r="241" spans="1:18" ht="22.5" x14ac:dyDescent="0.2">
      <c r="A241" s="46" t="s">
        <v>490</v>
      </c>
      <c r="B241" s="46" t="s">
        <v>491</v>
      </c>
      <c r="C241" s="46" t="s">
        <v>14</v>
      </c>
      <c r="D241" s="5">
        <v>19</v>
      </c>
      <c r="E241" s="5">
        <v>3</v>
      </c>
      <c r="F241" s="5">
        <v>5</v>
      </c>
      <c r="G241" s="5">
        <v>1</v>
      </c>
      <c r="H241" s="5">
        <v>9</v>
      </c>
      <c r="I241" s="5">
        <v>1</v>
      </c>
      <c r="J241" s="5">
        <v>4</v>
      </c>
      <c r="K241" s="5">
        <v>17</v>
      </c>
      <c r="L241" s="149">
        <v>3</v>
      </c>
      <c r="M241" s="144">
        <v>23</v>
      </c>
      <c r="N241" s="144">
        <v>5</v>
      </c>
      <c r="O241" s="144">
        <v>3</v>
      </c>
      <c r="P241" s="144">
        <v>9</v>
      </c>
      <c r="Q241" s="144">
        <v>7</v>
      </c>
      <c r="R241" s="144">
        <v>6</v>
      </c>
    </row>
    <row r="242" spans="1:18" ht="22.5" x14ac:dyDescent="0.2">
      <c r="A242" s="46" t="s">
        <v>492</v>
      </c>
      <c r="B242" s="46" t="s">
        <v>493</v>
      </c>
      <c r="C242" s="46" t="s">
        <v>14</v>
      </c>
      <c r="D242" s="5">
        <v>13</v>
      </c>
      <c r="E242" s="5">
        <v>3</v>
      </c>
      <c r="F242" s="5">
        <v>3</v>
      </c>
      <c r="G242" s="5">
        <v>3</v>
      </c>
      <c r="H242" s="5">
        <v>9</v>
      </c>
      <c r="I242" s="5">
        <v>1</v>
      </c>
      <c r="J242" s="5">
        <v>3</v>
      </c>
      <c r="K242" s="5">
        <v>11</v>
      </c>
      <c r="L242" s="149">
        <v>2</v>
      </c>
      <c r="M242" s="144">
        <v>15</v>
      </c>
      <c r="N242" s="144">
        <v>4</v>
      </c>
      <c r="O242" s="144">
        <v>3</v>
      </c>
      <c r="P242" s="144">
        <v>6</v>
      </c>
      <c r="Q242" s="144">
        <v>5</v>
      </c>
      <c r="R242" s="144">
        <v>8</v>
      </c>
    </row>
    <row r="243" spans="1:18" ht="22.5" x14ac:dyDescent="0.2">
      <c r="A243" s="59" t="s">
        <v>494</v>
      </c>
      <c r="B243" s="59" t="s">
        <v>495</v>
      </c>
      <c r="C243" s="46"/>
      <c r="D243" s="5">
        <v>68</v>
      </c>
      <c r="E243" s="5">
        <v>10</v>
      </c>
      <c r="F243" s="5">
        <v>26</v>
      </c>
      <c r="G243" s="5">
        <v>13</v>
      </c>
      <c r="H243" s="5">
        <v>34</v>
      </c>
      <c r="I243" s="5">
        <v>14</v>
      </c>
      <c r="J243" s="5">
        <v>14</v>
      </c>
      <c r="K243" s="5">
        <v>45</v>
      </c>
      <c r="L243" s="149">
        <v>7</v>
      </c>
      <c r="M243" s="144">
        <v>73</v>
      </c>
      <c r="N243" s="144">
        <v>18</v>
      </c>
      <c r="O243" s="144">
        <v>10</v>
      </c>
      <c r="P243" s="144">
        <v>41</v>
      </c>
      <c r="Q243" s="144">
        <v>31</v>
      </c>
      <c r="R243" s="144">
        <v>21</v>
      </c>
    </row>
    <row r="244" spans="1:18" ht="22.5" x14ac:dyDescent="0.2">
      <c r="A244" s="46" t="s">
        <v>496</v>
      </c>
      <c r="B244" s="46" t="s">
        <v>497</v>
      </c>
      <c r="C244" s="46" t="s">
        <v>13</v>
      </c>
      <c r="D244" s="5">
        <v>12</v>
      </c>
      <c r="E244" s="5">
        <v>1</v>
      </c>
      <c r="F244" s="5">
        <v>3</v>
      </c>
      <c r="G244" s="5">
        <v>1</v>
      </c>
      <c r="H244" s="5">
        <v>7</v>
      </c>
      <c r="I244" s="5">
        <v>2</v>
      </c>
      <c r="J244" s="5">
        <v>2</v>
      </c>
      <c r="K244" s="5">
        <v>6</v>
      </c>
      <c r="L244" s="149">
        <v>1</v>
      </c>
      <c r="M244" s="144">
        <v>11</v>
      </c>
      <c r="N244" s="144">
        <v>3</v>
      </c>
      <c r="O244" s="144" t="s">
        <v>814</v>
      </c>
      <c r="P244" s="144">
        <v>7</v>
      </c>
      <c r="Q244" s="144">
        <v>8</v>
      </c>
      <c r="R244" s="144">
        <v>4</v>
      </c>
    </row>
    <row r="245" spans="1:18" ht="22.5" x14ac:dyDescent="0.2">
      <c r="A245" s="46" t="s">
        <v>498</v>
      </c>
      <c r="B245" s="46" t="s">
        <v>499</v>
      </c>
      <c r="C245" s="46" t="s">
        <v>13</v>
      </c>
      <c r="D245" s="5">
        <v>19</v>
      </c>
      <c r="E245" s="5">
        <v>5</v>
      </c>
      <c r="F245" s="5">
        <v>7</v>
      </c>
      <c r="G245" s="5">
        <v>12</v>
      </c>
      <c r="H245" s="5">
        <v>8</v>
      </c>
      <c r="I245" s="5">
        <v>2</v>
      </c>
      <c r="J245" s="5">
        <v>5</v>
      </c>
      <c r="K245" s="5">
        <v>14</v>
      </c>
      <c r="L245" s="149">
        <v>4</v>
      </c>
      <c r="M245" s="144">
        <v>24</v>
      </c>
      <c r="N245" s="144">
        <v>6</v>
      </c>
      <c r="O245" s="144">
        <v>4</v>
      </c>
      <c r="P245" s="144">
        <v>11</v>
      </c>
      <c r="Q245" s="144">
        <v>7</v>
      </c>
      <c r="R245" s="144">
        <v>8</v>
      </c>
    </row>
    <row r="246" spans="1:18" ht="22.5" x14ac:dyDescent="0.2">
      <c r="A246" s="46" t="s">
        <v>500</v>
      </c>
      <c r="B246" s="46" t="s">
        <v>501</v>
      </c>
      <c r="C246" s="46" t="s">
        <v>17</v>
      </c>
      <c r="D246" s="5">
        <v>17</v>
      </c>
      <c r="E246" s="5">
        <v>2</v>
      </c>
      <c r="F246" s="5">
        <v>3</v>
      </c>
      <c r="G246" s="5">
        <v>1</v>
      </c>
      <c r="H246" s="5">
        <v>4</v>
      </c>
      <c r="I246" s="5">
        <v>2</v>
      </c>
      <c r="J246" s="5">
        <v>2</v>
      </c>
      <c r="K246" s="5">
        <v>10</v>
      </c>
      <c r="L246" s="149">
        <v>1</v>
      </c>
      <c r="M246" s="144">
        <v>17</v>
      </c>
      <c r="N246" s="144">
        <v>3</v>
      </c>
      <c r="O246" s="144">
        <v>2</v>
      </c>
      <c r="P246" s="144">
        <v>5</v>
      </c>
      <c r="Q246" s="144">
        <v>7</v>
      </c>
      <c r="R246" s="144">
        <v>2</v>
      </c>
    </row>
    <row r="247" spans="1:18" ht="22.5" x14ac:dyDescent="0.2">
      <c r="A247" s="46" t="s">
        <v>502</v>
      </c>
      <c r="B247" s="46" t="s">
        <v>503</v>
      </c>
      <c r="C247" s="46" t="s">
        <v>13</v>
      </c>
      <c r="D247" s="5">
        <v>15</v>
      </c>
      <c r="E247" s="5">
        <v>2</v>
      </c>
      <c r="F247" s="5">
        <v>10</v>
      </c>
      <c r="G247" s="5">
        <v>3</v>
      </c>
      <c r="H247" s="5">
        <v>12</v>
      </c>
      <c r="I247" s="5">
        <v>1</v>
      </c>
      <c r="J247" s="5">
        <v>4</v>
      </c>
      <c r="K247" s="5">
        <v>8</v>
      </c>
      <c r="L247" s="149">
        <v>2</v>
      </c>
      <c r="M247" s="144">
        <v>14</v>
      </c>
      <c r="N247" s="144">
        <v>5</v>
      </c>
      <c r="O247" s="144">
        <v>2</v>
      </c>
      <c r="P247" s="144">
        <v>13</v>
      </c>
      <c r="Q247" s="144">
        <v>10</v>
      </c>
      <c r="R247" s="144">
        <v>7</v>
      </c>
    </row>
    <row r="248" spans="1:18" ht="22.5" x14ac:dyDescent="0.2">
      <c r="A248" s="46" t="s">
        <v>504</v>
      </c>
      <c r="B248" s="46" t="s">
        <v>505</v>
      </c>
      <c r="C248" s="46" t="s">
        <v>10</v>
      </c>
      <c r="D248" s="5">
        <v>19</v>
      </c>
      <c r="E248" s="5">
        <v>2</v>
      </c>
      <c r="F248" s="5">
        <v>3</v>
      </c>
      <c r="G248" s="5">
        <v>1</v>
      </c>
      <c r="H248" s="5">
        <v>5</v>
      </c>
      <c r="I248" s="5">
        <v>1</v>
      </c>
      <c r="J248" s="5">
        <v>3</v>
      </c>
      <c r="K248" s="5">
        <v>13</v>
      </c>
      <c r="L248" s="149">
        <v>1</v>
      </c>
      <c r="M248" s="144">
        <v>22</v>
      </c>
      <c r="N248" s="144">
        <v>4</v>
      </c>
      <c r="O248" s="144">
        <v>2</v>
      </c>
      <c r="P248" s="144">
        <v>6</v>
      </c>
      <c r="Q248" s="144">
        <v>6</v>
      </c>
      <c r="R248" s="144">
        <v>3</v>
      </c>
    </row>
    <row r="249" spans="1:18" ht="22.5" x14ac:dyDescent="0.2">
      <c r="A249" s="46" t="s">
        <v>506</v>
      </c>
      <c r="B249" s="46" t="s">
        <v>507</v>
      </c>
      <c r="C249" s="46" t="s">
        <v>13</v>
      </c>
      <c r="D249" s="5">
        <v>22</v>
      </c>
      <c r="E249" s="5">
        <v>2</v>
      </c>
      <c r="F249" s="5">
        <v>7</v>
      </c>
      <c r="G249" s="5">
        <v>1</v>
      </c>
      <c r="H249" s="5">
        <v>8</v>
      </c>
      <c r="I249" s="5">
        <v>2</v>
      </c>
      <c r="J249" s="5">
        <v>4</v>
      </c>
      <c r="K249" s="5">
        <v>15</v>
      </c>
      <c r="L249" s="149">
        <v>1</v>
      </c>
      <c r="M249" s="144">
        <v>21</v>
      </c>
      <c r="N249" s="144">
        <v>6</v>
      </c>
      <c r="O249" s="144">
        <v>3</v>
      </c>
      <c r="P249" s="144">
        <v>11</v>
      </c>
      <c r="Q249" s="144">
        <v>12</v>
      </c>
      <c r="R249" s="144">
        <v>4</v>
      </c>
    </row>
    <row r="250" spans="1:18" ht="22.5" x14ac:dyDescent="0.2">
      <c r="A250" s="46" t="s">
        <v>508</v>
      </c>
      <c r="B250" s="46" t="s">
        <v>509</v>
      </c>
      <c r="C250" s="46" t="s">
        <v>13</v>
      </c>
      <c r="D250" s="5">
        <v>17</v>
      </c>
      <c r="E250" s="5">
        <v>3</v>
      </c>
      <c r="F250" s="5">
        <v>8</v>
      </c>
      <c r="G250" s="5">
        <v>2</v>
      </c>
      <c r="H250" s="5">
        <v>11</v>
      </c>
      <c r="I250" s="5">
        <v>7</v>
      </c>
      <c r="J250" s="5">
        <v>3</v>
      </c>
      <c r="K250" s="5">
        <v>12</v>
      </c>
      <c r="L250" s="149">
        <v>1</v>
      </c>
      <c r="M250" s="144">
        <v>17</v>
      </c>
      <c r="N250" s="144">
        <v>6</v>
      </c>
      <c r="O250" s="144">
        <v>2</v>
      </c>
      <c r="P250" s="144">
        <v>14</v>
      </c>
      <c r="Q250" s="144">
        <v>8</v>
      </c>
      <c r="R250" s="144">
        <v>7</v>
      </c>
    </row>
    <row r="251" spans="1:18" ht="22.5" x14ac:dyDescent="0.2">
      <c r="A251" s="46" t="s">
        <v>510</v>
      </c>
      <c r="B251" s="46" t="s">
        <v>511</v>
      </c>
      <c r="C251" s="46" t="s">
        <v>13</v>
      </c>
      <c r="D251" s="5">
        <v>18</v>
      </c>
      <c r="E251" s="5">
        <v>2</v>
      </c>
      <c r="F251" s="5">
        <v>5</v>
      </c>
      <c r="G251" s="5">
        <v>3</v>
      </c>
      <c r="H251" s="5">
        <v>10</v>
      </c>
      <c r="I251" s="5">
        <v>1</v>
      </c>
      <c r="J251" s="5">
        <v>6</v>
      </c>
      <c r="K251" s="5">
        <v>11</v>
      </c>
      <c r="L251" s="149">
        <v>4</v>
      </c>
      <c r="M251" s="144">
        <v>20</v>
      </c>
      <c r="N251" s="144">
        <v>5</v>
      </c>
      <c r="O251" s="144">
        <v>2</v>
      </c>
      <c r="P251" s="144">
        <v>8</v>
      </c>
      <c r="Q251" s="144">
        <v>11</v>
      </c>
      <c r="R251" s="144">
        <v>6</v>
      </c>
    </row>
    <row r="252" spans="1:18" ht="22.5" x14ac:dyDescent="0.2">
      <c r="A252" s="46" t="s">
        <v>512</v>
      </c>
      <c r="B252" s="46" t="s">
        <v>513</v>
      </c>
      <c r="C252" s="46" t="s">
        <v>13</v>
      </c>
      <c r="D252" s="5">
        <v>16</v>
      </c>
      <c r="E252" s="5">
        <v>4</v>
      </c>
      <c r="F252" s="5">
        <v>5</v>
      </c>
      <c r="G252" s="5">
        <v>1</v>
      </c>
      <c r="H252" s="5">
        <v>6</v>
      </c>
      <c r="I252" s="5">
        <v>2</v>
      </c>
      <c r="J252" s="5">
        <v>3</v>
      </c>
      <c r="K252" s="5">
        <v>13</v>
      </c>
      <c r="L252" s="149">
        <v>1</v>
      </c>
      <c r="M252" s="144">
        <v>18</v>
      </c>
      <c r="N252" s="144">
        <v>4</v>
      </c>
      <c r="O252" s="144">
        <v>2</v>
      </c>
      <c r="P252" s="144">
        <v>8</v>
      </c>
      <c r="Q252" s="144">
        <v>9</v>
      </c>
      <c r="R252" s="144">
        <v>3</v>
      </c>
    </row>
    <row r="253" spans="1:18" ht="22.5" x14ac:dyDescent="0.2">
      <c r="A253" s="46" t="s">
        <v>514</v>
      </c>
      <c r="B253" s="46" t="s">
        <v>515</v>
      </c>
      <c r="C253" s="46" t="s">
        <v>13</v>
      </c>
      <c r="D253" s="5">
        <v>11</v>
      </c>
      <c r="E253" s="5">
        <v>3</v>
      </c>
      <c r="F253" s="5">
        <v>10</v>
      </c>
      <c r="G253" s="5">
        <v>4</v>
      </c>
      <c r="H253" s="5">
        <v>7</v>
      </c>
      <c r="I253" s="5">
        <v>1</v>
      </c>
      <c r="J253" s="5">
        <v>5</v>
      </c>
      <c r="K253" s="5">
        <v>6</v>
      </c>
      <c r="L253" s="149">
        <v>1</v>
      </c>
      <c r="M253" s="144">
        <v>12</v>
      </c>
      <c r="N253" s="144">
        <v>3</v>
      </c>
      <c r="O253" s="144">
        <v>2</v>
      </c>
      <c r="P253" s="144">
        <v>12</v>
      </c>
      <c r="Q253" s="144">
        <v>5</v>
      </c>
      <c r="R253" s="144">
        <v>4</v>
      </c>
    </row>
    <row r="254" spans="1:18" ht="22.5" x14ac:dyDescent="0.2">
      <c r="A254" s="46" t="s">
        <v>516</v>
      </c>
      <c r="B254" s="46" t="s">
        <v>517</v>
      </c>
      <c r="C254" s="46" t="s">
        <v>17</v>
      </c>
      <c r="D254" s="5">
        <v>16</v>
      </c>
      <c r="E254" s="5">
        <v>1</v>
      </c>
      <c r="F254" s="5">
        <v>3</v>
      </c>
      <c r="G254" s="5">
        <v>2</v>
      </c>
      <c r="H254" s="5">
        <v>4</v>
      </c>
      <c r="I254" s="5">
        <v>2</v>
      </c>
      <c r="J254" s="5">
        <v>2</v>
      </c>
      <c r="K254" s="5">
        <v>11</v>
      </c>
      <c r="L254" s="149">
        <v>0</v>
      </c>
      <c r="M254" s="144">
        <v>18</v>
      </c>
      <c r="N254" s="144">
        <v>3</v>
      </c>
      <c r="O254" s="144">
        <v>1</v>
      </c>
      <c r="P254" s="144">
        <v>4</v>
      </c>
      <c r="Q254" s="144">
        <v>4</v>
      </c>
      <c r="R254" s="144">
        <v>3</v>
      </c>
    </row>
    <row r="255" spans="1:18" ht="22.5" x14ac:dyDescent="0.2">
      <c r="A255" s="46" t="s">
        <v>518</v>
      </c>
      <c r="B255" s="46" t="s">
        <v>519</v>
      </c>
      <c r="C255" s="46" t="s">
        <v>13</v>
      </c>
      <c r="D255" s="5">
        <v>15</v>
      </c>
      <c r="E255" s="5">
        <v>2</v>
      </c>
      <c r="F255" s="5">
        <v>7</v>
      </c>
      <c r="G255" s="5">
        <v>1</v>
      </c>
      <c r="H255" s="5">
        <v>9</v>
      </c>
      <c r="I255" s="5">
        <v>6</v>
      </c>
      <c r="J255" s="5">
        <v>2</v>
      </c>
      <c r="K255" s="5">
        <v>10</v>
      </c>
      <c r="L255" s="149">
        <v>1</v>
      </c>
      <c r="M255" s="144">
        <v>17</v>
      </c>
      <c r="N255" s="144">
        <v>4</v>
      </c>
      <c r="O255" s="144">
        <v>2</v>
      </c>
      <c r="P255" s="144">
        <v>11</v>
      </c>
      <c r="Q255" s="144">
        <v>6</v>
      </c>
      <c r="R255" s="144">
        <v>6</v>
      </c>
    </row>
    <row r="256" spans="1:18" ht="22.5" x14ac:dyDescent="0.2">
      <c r="A256" s="46" t="s">
        <v>520</v>
      </c>
      <c r="B256" s="46" t="s">
        <v>521</v>
      </c>
      <c r="C256" s="46" t="s">
        <v>13</v>
      </c>
      <c r="D256" s="5">
        <v>16</v>
      </c>
      <c r="E256" s="5">
        <v>3</v>
      </c>
      <c r="F256" s="5">
        <v>8</v>
      </c>
      <c r="G256" s="5" t="s">
        <v>814</v>
      </c>
      <c r="H256" s="5">
        <v>8</v>
      </c>
      <c r="I256" s="5">
        <v>6</v>
      </c>
      <c r="J256" s="5">
        <v>3</v>
      </c>
      <c r="K256" s="5">
        <v>9</v>
      </c>
      <c r="L256" s="149">
        <v>1</v>
      </c>
      <c r="M256" s="144">
        <v>16</v>
      </c>
      <c r="N256" s="144">
        <v>4</v>
      </c>
      <c r="O256" s="144">
        <v>3</v>
      </c>
      <c r="P256" s="144">
        <v>13</v>
      </c>
      <c r="Q256" s="144">
        <v>5</v>
      </c>
      <c r="R256" s="144">
        <v>6</v>
      </c>
    </row>
    <row r="257" spans="1:18" ht="22.5" x14ac:dyDescent="0.2">
      <c r="A257" s="46" t="s">
        <v>522</v>
      </c>
      <c r="B257" s="46" t="s">
        <v>523</v>
      </c>
      <c r="C257" s="46" t="s">
        <v>11</v>
      </c>
      <c r="D257" s="5">
        <v>11</v>
      </c>
      <c r="E257" s="5">
        <v>1</v>
      </c>
      <c r="F257" s="5">
        <v>4</v>
      </c>
      <c r="G257" s="5">
        <v>1</v>
      </c>
      <c r="H257" s="5">
        <v>4</v>
      </c>
      <c r="I257" s="5">
        <v>1</v>
      </c>
      <c r="J257" s="5">
        <v>2</v>
      </c>
      <c r="K257" s="5">
        <v>8</v>
      </c>
      <c r="L257" s="149">
        <v>2</v>
      </c>
      <c r="M257" s="144">
        <v>13</v>
      </c>
      <c r="N257" s="144">
        <v>3</v>
      </c>
      <c r="O257" s="144">
        <v>2</v>
      </c>
      <c r="P257" s="144">
        <v>5</v>
      </c>
      <c r="Q257" s="144">
        <v>3</v>
      </c>
      <c r="R257" s="144">
        <v>4</v>
      </c>
    </row>
    <row r="258" spans="1:18" ht="22.5" x14ac:dyDescent="0.2">
      <c r="A258" s="46" t="s">
        <v>524</v>
      </c>
      <c r="B258" s="46" t="s">
        <v>525</v>
      </c>
      <c r="C258" s="46" t="s">
        <v>13</v>
      </c>
      <c r="D258" s="5">
        <v>13</v>
      </c>
      <c r="E258" s="5">
        <v>2</v>
      </c>
      <c r="F258" s="5">
        <v>4</v>
      </c>
      <c r="G258" s="5">
        <v>1</v>
      </c>
      <c r="H258" s="5">
        <v>6</v>
      </c>
      <c r="I258" s="5">
        <v>2</v>
      </c>
      <c r="J258" s="5">
        <v>2</v>
      </c>
      <c r="K258" s="5">
        <v>9</v>
      </c>
      <c r="L258" s="149">
        <v>0</v>
      </c>
      <c r="M258" s="144">
        <v>13</v>
      </c>
      <c r="N258" s="144">
        <v>4</v>
      </c>
      <c r="O258" s="144">
        <v>2</v>
      </c>
      <c r="P258" s="144">
        <v>7</v>
      </c>
      <c r="Q258" s="144">
        <v>6</v>
      </c>
      <c r="R258" s="144">
        <v>4</v>
      </c>
    </row>
    <row r="259" spans="1:18" ht="22.5" x14ac:dyDescent="0.2">
      <c r="A259" s="46" t="s">
        <v>526</v>
      </c>
      <c r="B259" s="46" t="s">
        <v>527</v>
      </c>
      <c r="C259" s="46" t="s">
        <v>13</v>
      </c>
      <c r="D259" s="5">
        <v>13</v>
      </c>
      <c r="E259" s="5">
        <v>1</v>
      </c>
      <c r="F259" s="5">
        <v>9</v>
      </c>
      <c r="G259" s="5">
        <v>4</v>
      </c>
      <c r="H259" s="5">
        <v>11</v>
      </c>
      <c r="I259" s="5">
        <v>5</v>
      </c>
      <c r="J259" s="5">
        <v>2</v>
      </c>
      <c r="K259" s="5">
        <v>8</v>
      </c>
      <c r="L259" s="149">
        <v>0</v>
      </c>
      <c r="M259" s="144">
        <v>14</v>
      </c>
      <c r="N259" s="144">
        <v>3</v>
      </c>
      <c r="O259" s="144">
        <v>2</v>
      </c>
      <c r="P259" s="144">
        <v>14</v>
      </c>
      <c r="Q259" s="144">
        <v>6</v>
      </c>
      <c r="R259" s="144">
        <v>4</v>
      </c>
    </row>
    <row r="260" spans="1:18" ht="22.5" x14ac:dyDescent="0.2">
      <c r="A260" s="46" t="s">
        <v>528</v>
      </c>
      <c r="B260" s="46" t="s">
        <v>529</v>
      </c>
      <c r="C260" s="46" t="s">
        <v>10</v>
      </c>
      <c r="D260" s="5">
        <v>12</v>
      </c>
      <c r="E260" s="5">
        <v>1</v>
      </c>
      <c r="F260" s="5">
        <v>2</v>
      </c>
      <c r="G260" s="5">
        <v>2</v>
      </c>
      <c r="H260" s="5">
        <v>3</v>
      </c>
      <c r="I260" s="5">
        <v>2</v>
      </c>
      <c r="J260" s="5">
        <v>3</v>
      </c>
      <c r="K260" s="5">
        <v>10</v>
      </c>
      <c r="L260" s="149">
        <v>1</v>
      </c>
      <c r="M260" s="144">
        <v>15</v>
      </c>
      <c r="N260" s="144">
        <v>3</v>
      </c>
      <c r="O260" s="144">
        <v>1</v>
      </c>
      <c r="P260" s="144">
        <v>4</v>
      </c>
      <c r="Q260" s="144">
        <v>2</v>
      </c>
      <c r="R260" s="144">
        <v>3</v>
      </c>
    </row>
    <row r="261" spans="1:18" ht="22.5" x14ac:dyDescent="0.2">
      <c r="A261" s="46" t="s">
        <v>530</v>
      </c>
      <c r="B261" s="46" t="s">
        <v>531</v>
      </c>
      <c r="C261" s="46" t="s">
        <v>17</v>
      </c>
      <c r="D261" s="5">
        <v>13</v>
      </c>
      <c r="E261" s="5">
        <v>2</v>
      </c>
      <c r="F261" s="5">
        <v>4</v>
      </c>
      <c r="G261" s="5">
        <v>1</v>
      </c>
      <c r="H261" s="5">
        <v>4</v>
      </c>
      <c r="I261" s="5" t="s">
        <v>814</v>
      </c>
      <c r="J261" s="5">
        <v>2</v>
      </c>
      <c r="K261" s="5">
        <v>10</v>
      </c>
      <c r="L261" s="149">
        <v>1</v>
      </c>
      <c r="M261" s="144">
        <v>15</v>
      </c>
      <c r="N261" s="144">
        <v>3</v>
      </c>
      <c r="O261" s="144">
        <v>2</v>
      </c>
      <c r="P261" s="144">
        <v>6</v>
      </c>
      <c r="Q261" s="144">
        <v>4</v>
      </c>
      <c r="R261" s="144">
        <v>4</v>
      </c>
    </row>
    <row r="262" spans="1:18" ht="22.5" x14ac:dyDescent="0.2">
      <c r="A262" s="46" t="s">
        <v>532</v>
      </c>
      <c r="B262" s="46" t="s">
        <v>533</v>
      </c>
      <c r="C262" s="46" t="s">
        <v>13</v>
      </c>
      <c r="D262" s="5">
        <v>18</v>
      </c>
      <c r="E262" s="5">
        <v>3</v>
      </c>
      <c r="F262" s="5">
        <v>3</v>
      </c>
      <c r="G262" s="5">
        <v>2</v>
      </c>
      <c r="H262" s="5">
        <v>11</v>
      </c>
      <c r="I262" s="5">
        <v>2</v>
      </c>
      <c r="J262" s="5">
        <v>3</v>
      </c>
      <c r="K262" s="5">
        <v>11</v>
      </c>
      <c r="L262" s="149">
        <v>2</v>
      </c>
      <c r="M262" s="144">
        <v>18</v>
      </c>
      <c r="N262" s="144">
        <v>5</v>
      </c>
      <c r="O262" s="144">
        <v>4</v>
      </c>
      <c r="P262" s="144">
        <v>11</v>
      </c>
      <c r="Q262" s="144">
        <v>10</v>
      </c>
      <c r="R262" s="144">
        <v>6</v>
      </c>
    </row>
    <row r="263" spans="1:18" ht="22.5" x14ac:dyDescent="0.2">
      <c r="A263" s="59" t="s">
        <v>534</v>
      </c>
      <c r="B263" s="59" t="s">
        <v>535</v>
      </c>
      <c r="C263" s="46"/>
      <c r="D263" s="5">
        <v>84</v>
      </c>
      <c r="E263" s="5">
        <v>9</v>
      </c>
      <c r="F263" s="5">
        <v>13</v>
      </c>
      <c r="G263" s="5">
        <v>5</v>
      </c>
      <c r="H263" s="5">
        <v>18</v>
      </c>
      <c r="I263" s="5">
        <v>8</v>
      </c>
      <c r="J263" s="5">
        <v>13</v>
      </c>
      <c r="K263" s="5">
        <v>66</v>
      </c>
      <c r="L263" s="149">
        <v>6</v>
      </c>
      <c r="M263" s="144">
        <v>105</v>
      </c>
      <c r="N263" s="144">
        <v>14</v>
      </c>
      <c r="O263" s="144">
        <v>7</v>
      </c>
      <c r="P263" s="144">
        <v>24</v>
      </c>
      <c r="Q263" s="144">
        <v>14</v>
      </c>
      <c r="R263" s="144">
        <v>12</v>
      </c>
    </row>
    <row r="264" spans="1:18" ht="22.5" x14ac:dyDescent="0.2">
      <c r="A264" s="59" t="s">
        <v>536</v>
      </c>
      <c r="B264" s="59" t="s">
        <v>537</v>
      </c>
      <c r="C264" s="46" t="s">
        <v>10</v>
      </c>
      <c r="D264" s="5">
        <v>5</v>
      </c>
      <c r="E264" s="5">
        <v>1</v>
      </c>
      <c r="F264" s="5">
        <v>1</v>
      </c>
      <c r="G264" s="5">
        <v>0</v>
      </c>
      <c r="H264" s="5">
        <v>1</v>
      </c>
      <c r="I264" s="5">
        <v>0</v>
      </c>
      <c r="J264" s="5">
        <v>1</v>
      </c>
      <c r="K264" s="5">
        <v>4</v>
      </c>
      <c r="L264" s="149">
        <v>0</v>
      </c>
      <c r="M264" s="144">
        <v>7</v>
      </c>
      <c r="N264" s="144">
        <v>1</v>
      </c>
      <c r="O264" s="144">
        <v>0</v>
      </c>
      <c r="P264" s="144">
        <v>1</v>
      </c>
      <c r="Q264" s="144">
        <v>1</v>
      </c>
      <c r="R264" s="144">
        <v>1</v>
      </c>
    </row>
    <row r="265" spans="1:18" ht="22.5" x14ac:dyDescent="0.2">
      <c r="A265" s="59" t="s">
        <v>538</v>
      </c>
      <c r="B265" s="59" t="s">
        <v>539</v>
      </c>
      <c r="C265" s="46" t="s">
        <v>11</v>
      </c>
      <c r="D265" s="5">
        <v>11</v>
      </c>
      <c r="E265" s="5">
        <v>2</v>
      </c>
      <c r="F265" s="5">
        <v>1</v>
      </c>
      <c r="G265" s="5">
        <v>2</v>
      </c>
      <c r="H265" s="5">
        <v>3</v>
      </c>
      <c r="I265" s="5">
        <v>0</v>
      </c>
      <c r="J265" s="5">
        <v>3</v>
      </c>
      <c r="K265" s="5">
        <v>12</v>
      </c>
      <c r="L265" s="149">
        <v>1</v>
      </c>
      <c r="M265" s="144">
        <v>16</v>
      </c>
      <c r="N265" s="144">
        <v>3</v>
      </c>
      <c r="O265" s="144">
        <v>2</v>
      </c>
      <c r="P265" s="144">
        <v>3</v>
      </c>
      <c r="Q265" s="144">
        <v>2</v>
      </c>
      <c r="R265" s="144">
        <v>3</v>
      </c>
    </row>
    <row r="266" spans="1:18" ht="22.5" x14ac:dyDescent="0.2">
      <c r="A266" s="59" t="s">
        <v>540</v>
      </c>
      <c r="B266" s="59" t="s">
        <v>541</v>
      </c>
      <c r="C266" s="46" t="s">
        <v>12</v>
      </c>
      <c r="D266" s="5">
        <v>6</v>
      </c>
      <c r="E266" s="5">
        <v>0</v>
      </c>
      <c r="F266" s="5">
        <v>0</v>
      </c>
      <c r="G266" s="5">
        <v>0</v>
      </c>
      <c r="H266" s="5">
        <v>0</v>
      </c>
      <c r="I266" s="5">
        <v>0</v>
      </c>
      <c r="J266" s="5">
        <v>1</v>
      </c>
      <c r="K266" s="5">
        <v>5</v>
      </c>
      <c r="L266" s="149">
        <v>0</v>
      </c>
      <c r="M266" s="144">
        <v>7</v>
      </c>
      <c r="N266" s="144">
        <v>1</v>
      </c>
      <c r="O266" s="144" t="s">
        <v>814</v>
      </c>
      <c r="P266" s="144">
        <v>1</v>
      </c>
      <c r="Q266" s="144">
        <v>0</v>
      </c>
      <c r="R266" s="144">
        <v>0</v>
      </c>
    </row>
    <row r="267" spans="1:18" ht="22.5" x14ac:dyDescent="0.2">
      <c r="A267" s="59" t="s">
        <v>542</v>
      </c>
      <c r="B267" s="59" t="s">
        <v>543</v>
      </c>
      <c r="C267" s="46" t="s">
        <v>17</v>
      </c>
      <c r="D267" s="5">
        <v>12</v>
      </c>
      <c r="E267" s="5">
        <v>1</v>
      </c>
      <c r="F267" s="5">
        <v>2</v>
      </c>
      <c r="G267" s="5">
        <v>1</v>
      </c>
      <c r="H267" s="5">
        <v>2</v>
      </c>
      <c r="I267" s="5">
        <v>2</v>
      </c>
      <c r="J267" s="5">
        <v>2</v>
      </c>
      <c r="K267" s="5">
        <v>10</v>
      </c>
      <c r="L267" s="149">
        <v>1</v>
      </c>
      <c r="M267" s="144">
        <v>15</v>
      </c>
      <c r="N267" s="144">
        <v>2</v>
      </c>
      <c r="O267" s="144">
        <v>1</v>
      </c>
      <c r="P267" s="144">
        <v>3</v>
      </c>
      <c r="Q267" s="144">
        <v>3</v>
      </c>
      <c r="R267" s="144">
        <v>1</v>
      </c>
    </row>
    <row r="268" spans="1:18" ht="22.5" x14ac:dyDescent="0.2">
      <c r="A268" s="59" t="s">
        <v>544</v>
      </c>
      <c r="B268" s="59" t="s">
        <v>545</v>
      </c>
      <c r="C268" s="46" t="s">
        <v>17</v>
      </c>
      <c r="D268" s="5">
        <v>12</v>
      </c>
      <c r="E268" s="5">
        <v>1</v>
      </c>
      <c r="F268" s="5">
        <v>3</v>
      </c>
      <c r="G268" s="5">
        <v>0</v>
      </c>
      <c r="H268" s="5">
        <v>3</v>
      </c>
      <c r="I268" s="5">
        <v>1</v>
      </c>
      <c r="J268" s="5">
        <v>2</v>
      </c>
      <c r="K268" s="5">
        <v>9</v>
      </c>
      <c r="L268" s="149">
        <v>1</v>
      </c>
      <c r="M268" s="144">
        <v>14</v>
      </c>
      <c r="N268" s="144">
        <v>3</v>
      </c>
      <c r="O268" s="144">
        <v>2</v>
      </c>
      <c r="P268" s="144">
        <v>5</v>
      </c>
      <c r="Q268" s="144">
        <v>4</v>
      </c>
      <c r="R268" s="144">
        <v>2</v>
      </c>
    </row>
    <row r="269" spans="1:18" ht="22.5" x14ac:dyDescent="0.2">
      <c r="A269" s="59" t="s">
        <v>546</v>
      </c>
      <c r="B269" s="59" t="s">
        <v>547</v>
      </c>
      <c r="C269" s="46" t="s">
        <v>11</v>
      </c>
      <c r="D269" s="5">
        <v>9</v>
      </c>
      <c r="E269" s="5">
        <v>1</v>
      </c>
      <c r="F269" s="5">
        <v>1</v>
      </c>
      <c r="G269" s="5">
        <v>1</v>
      </c>
      <c r="H269" s="5">
        <v>2</v>
      </c>
      <c r="I269" s="5">
        <v>1</v>
      </c>
      <c r="J269" s="5">
        <v>1</v>
      </c>
      <c r="K269" s="5">
        <v>8</v>
      </c>
      <c r="L269" s="149">
        <v>1</v>
      </c>
      <c r="M269" s="144">
        <v>12</v>
      </c>
      <c r="N269" s="144">
        <v>1</v>
      </c>
      <c r="O269" s="144">
        <v>1</v>
      </c>
      <c r="P269" s="144">
        <v>2</v>
      </c>
      <c r="Q269" s="144">
        <v>2</v>
      </c>
      <c r="R269" s="144">
        <v>1</v>
      </c>
    </row>
    <row r="270" spans="1:18" ht="22.5" x14ac:dyDescent="0.2">
      <c r="A270" s="59" t="s">
        <v>548</v>
      </c>
      <c r="B270" s="59" t="s">
        <v>549</v>
      </c>
      <c r="C270" s="46" t="s">
        <v>11</v>
      </c>
      <c r="D270" s="5">
        <v>7</v>
      </c>
      <c r="E270" s="5">
        <v>1</v>
      </c>
      <c r="F270" s="5">
        <v>2</v>
      </c>
      <c r="G270" s="5">
        <v>0</v>
      </c>
      <c r="H270" s="5">
        <v>3</v>
      </c>
      <c r="I270" s="5">
        <v>1</v>
      </c>
      <c r="J270" s="5">
        <v>1</v>
      </c>
      <c r="K270" s="5">
        <v>6</v>
      </c>
      <c r="L270" s="149">
        <v>0</v>
      </c>
      <c r="M270" s="144">
        <v>8</v>
      </c>
      <c r="N270" s="144">
        <v>2</v>
      </c>
      <c r="O270" s="144">
        <v>0</v>
      </c>
      <c r="P270" s="144">
        <v>4</v>
      </c>
      <c r="Q270" s="144">
        <v>2</v>
      </c>
      <c r="R270" s="144">
        <v>2</v>
      </c>
    </row>
    <row r="271" spans="1:18" ht="22.5" x14ac:dyDescent="0.2">
      <c r="A271" s="59" t="s">
        <v>550</v>
      </c>
      <c r="B271" s="59" t="s">
        <v>551</v>
      </c>
      <c r="C271" s="46" t="s">
        <v>13</v>
      </c>
      <c r="D271" s="5">
        <v>6</v>
      </c>
      <c r="E271" s="5">
        <v>1</v>
      </c>
      <c r="F271" s="5">
        <v>2</v>
      </c>
      <c r="G271" s="5">
        <v>0</v>
      </c>
      <c r="H271" s="5">
        <v>5</v>
      </c>
      <c r="I271" s="5">
        <v>3</v>
      </c>
      <c r="J271" s="5">
        <v>1</v>
      </c>
      <c r="K271" s="5">
        <v>3</v>
      </c>
      <c r="L271" s="149">
        <v>0</v>
      </c>
      <c r="M271" s="144">
        <v>6</v>
      </c>
      <c r="N271" s="144">
        <v>1</v>
      </c>
      <c r="O271" s="144">
        <v>0</v>
      </c>
      <c r="P271" s="144">
        <v>6</v>
      </c>
      <c r="Q271" s="144">
        <v>2</v>
      </c>
      <c r="R271" s="144">
        <v>1</v>
      </c>
    </row>
    <row r="272" spans="1:18" ht="22.5" x14ac:dyDescent="0.2">
      <c r="A272" s="59" t="s">
        <v>552</v>
      </c>
      <c r="B272" s="59" t="s">
        <v>553</v>
      </c>
      <c r="C272" s="46" t="s">
        <v>11</v>
      </c>
      <c r="D272" s="5">
        <v>11</v>
      </c>
      <c r="E272" s="5">
        <v>1</v>
      </c>
      <c r="F272" s="5">
        <v>2</v>
      </c>
      <c r="G272" s="5">
        <v>0</v>
      </c>
      <c r="H272" s="5">
        <v>4</v>
      </c>
      <c r="I272" s="5">
        <v>2</v>
      </c>
      <c r="J272" s="5">
        <v>2</v>
      </c>
      <c r="K272" s="5">
        <v>9</v>
      </c>
      <c r="L272" s="149">
        <v>1</v>
      </c>
      <c r="M272" s="144">
        <v>14</v>
      </c>
      <c r="N272" s="144">
        <v>2</v>
      </c>
      <c r="O272" s="144">
        <v>2</v>
      </c>
      <c r="P272" s="144">
        <v>4</v>
      </c>
      <c r="Q272" s="144">
        <v>3</v>
      </c>
      <c r="R272" s="144">
        <v>3</v>
      </c>
    </row>
    <row r="273" spans="1:18" ht="22.5" x14ac:dyDescent="0.2">
      <c r="A273" s="59" t="s">
        <v>554</v>
      </c>
      <c r="B273" s="59" t="s">
        <v>555</v>
      </c>
      <c r="C273" s="46" t="s">
        <v>10</v>
      </c>
      <c r="D273" s="5">
        <v>8</v>
      </c>
      <c r="E273" s="5">
        <v>1</v>
      </c>
      <c r="F273" s="5">
        <v>1</v>
      </c>
      <c r="G273" s="5">
        <v>1</v>
      </c>
      <c r="H273" s="5">
        <v>1</v>
      </c>
      <c r="I273" s="5">
        <v>1</v>
      </c>
      <c r="J273" s="5">
        <v>1</v>
      </c>
      <c r="K273" s="5">
        <v>6</v>
      </c>
      <c r="L273" s="149">
        <v>1</v>
      </c>
      <c r="M273" s="144">
        <v>9</v>
      </c>
      <c r="N273" s="144">
        <v>1</v>
      </c>
      <c r="O273" s="144">
        <v>0</v>
      </c>
      <c r="P273" s="144">
        <v>2</v>
      </c>
      <c r="Q273" s="144">
        <v>1</v>
      </c>
      <c r="R273" s="144">
        <v>0</v>
      </c>
    </row>
    <row r="274" spans="1:18" ht="22.5" x14ac:dyDescent="0.2">
      <c r="A274" s="59" t="s">
        <v>556</v>
      </c>
      <c r="B274" s="59" t="s">
        <v>557</v>
      </c>
      <c r="C274" s="46" t="s">
        <v>10</v>
      </c>
      <c r="D274" s="5">
        <v>7</v>
      </c>
      <c r="E274" s="5">
        <v>0</v>
      </c>
      <c r="F274" s="5">
        <v>1</v>
      </c>
      <c r="G274" s="5">
        <v>0</v>
      </c>
      <c r="H274" s="5">
        <v>1</v>
      </c>
      <c r="I274" s="5">
        <v>1</v>
      </c>
      <c r="J274" s="5">
        <v>1</v>
      </c>
      <c r="K274" s="5">
        <v>4</v>
      </c>
      <c r="L274" s="149">
        <v>0</v>
      </c>
      <c r="M274" s="144">
        <v>8</v>
      </c>
      <c r="N274" s="144">
        <v>1</v>
      </c>
      <c r="O274" s="144">
        <v>1</v>
      </c>
      <c r="P274" s="144">
        <v>2</v>
      </c>
      <c r="Q274" s="144">
        <v>1</v>
      </c>
      <c r="R274" s="144">
        <v>1</v>
      </c>
    </row>
    <row r="275" spans="1:18" ht="22.5" x14ac:dyDescent="0.2">
      <c r="A275" s="59" t="s">
        <v>558</v>
      </c>
      <c r="B275" s="59" t="s">
        <v>559</v>
      </c>
      <c r="C275" s="46" t="s">
        <v>10</v>
      </c>
      <c r="D275" s="5">
        <v>8</v>
      </c>
      <c r="E275" s="5">
        <v>1</v>
      </c>
      <c r="F275" s="5">
        <v>2</v>
      </c>
      <c r="G275" s="5">
        <v>1</v>
      </c>
      <c r="H275" s="5">
        <v>1</v>
      </c>
      <c r="I275" s="5">
        <v>0</v>
      </c>
      <c r="J275" s="5">
        <v>1</v>
      </c>
      <c r="K275" s="5">
        <v>6</v>
      </c>
      <c r="L275" s="149">
        <v>0</v>
      </c>
      <c r="M275" s="144">
        <v>10</v>
      </c>
      <c r="N275" s="144">
        <v>1</v>
      </c>
      <c r="O275" s="144">
        <v>1</v>
      </c>
      <c r="P275" s="144">
        <v>2</v>
      </c>
      <c r="Q275" s="144">
        <v>1</v>
      </c>
      <c r="R275" s="144">
        <v>1</v>
      </c>
    </row>
    <row r="276" spans="1:18" ht="22.5" x14ac:dyDescent="0.2">
      <c r="A276" s="59" t="s">
        <v>560</v>
      </c>
      <c r="B276" s="59" t="s">
        <v>561</v>
      </c>
      <c r="C276" s="46"/>
      <c r="D276" s="5">
        <v>22</v>
      </c>
      <c r="E276" s="5">
        <v>2</v>
      </c>
      <c r="F276" s="5">
        <v>4</v>
      </c>
      <c r="G276" s="5">
        <v>2</v>
      </c>
      <c r="H276" s="5">
        <v>6</v>
      </c>
      <c r="I276" s="5">
        <v>3</v>
      </c>
      <c r="J276" s="5">
        <v>3</v>
      </c>
      <c r="K276" s="5">
        <v>16</v>
      </c>
      <c r="L276" s="149">
        <v>2</v>
      </c>
      <c r="M276" s="144">
        <v>27</v>
      </c>
      <c r="N276" s="144">
        <v>5</v>
      </c>
      <c r="O276" s="144">
        <v>2</v>
      </c>
      <c r="P276" s="144">
        <v>8</v>
      </c>
      <c r="Q276" s="144">
        <v>4</v>
      </c>
      <c r="R276" s="144">
        <v>3</v>
      </c>
    </row>
    <row r="277" spans="1:18" ht="22.5" x14ac:dyDescent="0.2">
      <c r="A277" s="46" t="s">
        <v>562</v>
      </c>
      <c r="B277" s="46" t="s">
        <v>563</v>
      </c>
      <c r="C277" s="46" t="s">
        <v>10</v>
      </c>
      <c r="D277" s="5">
        <v>14</v>
      </c>
      <c r="E277" s="5">
        <v>1</v>
      </c>
      <c r="F277" s="5">
        <v>2</v>
      </c>
      <c r="G277" s="5">
        <v>1</v>
      </c>
      <c r="H277" s="5">
        <v>2</v>
      </c>
      <c r="I277" s="5">
        <v>2</v>
      </c>
      <c r="J277" s="5">
        <v>2</v>
      </c>
      <c r="K277" s="5">
        <v>10</v>
      </c>
      <c r="L277" s="149" t="s">
        <v>814</v>
      </c>
      <c r="M277" s="144">
        <v>17</v>
      </c>
      <c r="N277" s="144">
        <v>3</v>
      </c>
      <c r="O277" s="144">
        <v>1</v>
      </c>
      <c r="P277" s="144">
        <v>4</v>
      </c>
      <c r="Q277" s="144">
        <v>2</v>
      </c>
      <c r="R277" s="144">
        <v>1</v>
      </c>
    </row>
    <row r="278" spans="1:18" ht="22.5" x14ac:dyDescent="0.2">
      <c r="A278" s="46" t="s">
        <v>564</v>
      </c>
      <c r="B278" s="46" t="s">
        <v>565</v>
      </c>
      <c r="C278" s="46" t="s">
        <v>10</v>
      </c>
      <c r="D278" s="5">
        <v>9</v>
      </c>
      <c r="E278" s="5">
        <v>1</v>
      </c>
      <c r="F278" s="5">
        <v>2</v>
      </c>
      <c r="G278" s="5">
        <v>1</v>
      </c>
      <c r="H278" s="5">
        <v>2</v>
      </c>
      <c r="I278" s="5" t="s">
        <v>814</v>
      </c>
      <c r="J278" s="5">
        <v>1</v>
      </c>
      <c r="K278" s="5">
        <v>6</v>
      </c>
      <c r="L278" s="149">
        <v>1</v>
      </c>
      <c r="M278" s="144">
        <v>11</v>
      </c>
      <c r="N278" s="144">
        <v>2</v>
      </c>
      <c r="O278" s="144">
        <v>1</v>
      </c>
      <c r="P278" s="144">
        <v>3</v>
      </c>
      <c r="Q278" s="144">
        <v>1</v>
      </c>
      <c r="R278" s="144">
        <v>1</v>
      </c>
    </row>
    <row r="279" spans="1:18" ht="22.5" x14ac:dyDescent="0.2">
      <c r="A279" s="46" t="s">
        <v>566</v>
      </c>
      <c r="B279" s="46" t="s">
        <v>567</v>
      </c>
      <c r="C279" s="46" t="s">
        <v>10</v>
      </c>
      <c r="D279" s="5">
        <v>8</v>
      </c>
      <c r="E279" s="5">
        <v>2</v>
      </c>
      <c r="F279" s="5">
        <v>2</v>
      </c>
      <c r="G279" s="5">
        <v>1</v>
      </c>
      <c r="H279" s="5">
        <v>2</v>
      </c>
      <c r="I279" s="5">
        <v>2</v>
      </c>
      <c r="J279" s="5">
        <v>2</v>
      </c>
      <c r="K279" s="5">
        <v>5</v>
      </c>
      <c r="L279" s="149">
        <v>1</v>
      </c>
      <c r="M279" s="144">
        <v>9</v>
      </c>
      <c r="N279" s="144">
        <v>1</v>
      </c>
      <c r="O279" s="144" t="s">
        <v>814</v>
      </c>
      <c r="P279" s="144">
        <v>3</v>
      </c>
      <c r="Q279" s="144">
        <v>1</v>
      </c>
      <c r="R279" s="144">
        <v>2</v>
      </c>
    </row>
    <row r="280" spans="1:18" ht="22.5" x14ac:dyDescent="0.2">
      <c r="A280" s="46" t="s">
        <v>568</v>
      </c>
      <c r="B280" s="46" t="s">
        <v>569</v>
      </c>
      <c r="C280" s="46" t="s">
        <v>10</v>
      </c>
      <c r="D280" s="5">
        <v>13</v>
      </c>
      <c r="E280" s="5">
        <v>2</v>
      </c>
      <c r="F280" s="5">
        <v>2</v>
      </c>
      <c r="G280" s="5">
        <v>1</v>
      </c>
      <c r="H280" s="5">
        <v>5</v>
      </c>
      <c r="I280" s="5">
        <v>1</v>
      </c>
      <c r="J280" s="5">
        <v>2</v>
      </c>
      <c r="K280" s="5">
        <v>10</v>
      </c>
      <c r="L280" s="149">
        <v>1</v>
      </c>
      <c r="M280" s="144">
        <v>15</v>
      </c>
      <c r="N280" s="144">
        <v>3</v>
      </c>
      <c r="O280" s="144">
        <v>1</v>
      </c>
      <c r="P280" s="144">
        <v>5</v>
      </c>
      <c r="Q280" s="144">
        <v>3</v>
      </c>
      <c r="R280" s="144">
        <v>2</v>
      </c>
    </row>
    <row r="281" spans="1:18" ht="22.5" x14ac:dyDescent="0.2">
      <c r="A281" s="59" t="s">
        <v>570</v>
      </c>
      <c r="B281" s="59" t="s">
        <v>571</v>
      </c>
      <c r="C281" s="46"/>
      <c r="D281" s="5">
        <v>23</v>
      </c>
      <c r="E281" s="5">
        <v>2</v>
      </c>
      <c r="F281" s="5">
        <v>1</v>
      </c>
      <c r="G281" s="5">
        <v>1</v>
      </c>
      <c r="H281" s="5">
        <v>3</v>
      </c>
      <c r="I281" s="5" t="s">
        <v>814</v>
      </c>
      <c r="J281" s="5">
        <v>5</v>
      </c>
      <c r="K281" s="5">
        <v>19</v>
      </c>
      <c r="L281" s="149">
        <v>1</v>
      </c>
      <c r="M281" s="144">
        <v>30</v>
      </c>
      <c r="N281" s="144">
        <v>3</v>
      </c>
      <c r="O281" s="144">
        <v>1</v>
      </c>
      <c r="P281" s="144">
        <v>3</v>
      </c>
      <c r="Q281" s="144">
        <v>2</v>
      </c>
      <c r="R281" s="144">
        <v>2</v>
      </c>
    </row>
    <row r="282" spans="1:18" ht="22.5" x14ac:dyDescent="0.2">
      <c r="A282" s="46" t="s">
        <v>572</v>
      </c>
      <c r="B282" s="46" t="s">
        <v>573</v>
      </c>
      <c r="C282" s="46" t="s">
        <v>11</v>
      </c>
      <c r="D282" s="5">
        <v>10</v>
      </c>
      <c r="E282" s="5">
        <v>1</v>
      </c>
      <c r="F282" s="5" t="s">
        <v>814</v>
      </c>
      <c r="G282" s="5">
        <v>1</v>
      </c>
      <c r="H282" s="5">
        <v>2</v>
      </c>
      <c r="I282" s="5" t="s">
        <v>814</v>
      </c>
      <c r="J282" s="5">
        <v>3</v>
      </c>
      <c r="K282" s="5">
        <v>9</v>
      </c>
      <c r="L282" s="149" t="s">
        <v>814</v>
      </c>
      <c r="M282" s="144">
        <v>14</v>
      </c>
      <c r="N282" s="144">
        <v>1</v>
      </c>
      <c r="O282" s="144">
        <v>1</v>
      </c>
      <c r="P282" s="144" t="s">
        <v>814</v>
      </c>
      <c r="Q282" s="144">
        <v>1</v>
      </c>
      <c r="R282" s="144">
        <v>2</v>
      </c>
    </row>
    <row r="283" spans="1:18" ht="22.5" x14ac:dyDescent="0.2">
      <c r="A283" s="46" t="s">
        <v>574</v>
      </c>
      <c r="B283" s="46" t="s">
        <v>575</v>
      </c>
      <c r="C283" s="46" t="s">
        <v>17</v>
      </c>
      <c r="D283" s="5">
        <v>9</v>
      </c>
      <c r="E283" s="5">
        <v>1</v>
      </c>
      <c r="F283" s="5">
        <v>1</v>
      </c>
      <c r="G283" s="5" t="s">
        <v>814</v>
      </c>
      <c r="H283" s="5">
        <v>1</v>
      </c>
      <c r="I283" s="5" t="s">
        <v>814</v>
      </c>
      <c r="J283" s="5">
        <v>2</v>
      </c>
      <c r="K283" s="5">
        <v>9</v>
      </c>
      <c r="L283" s="149" t="s">
        <v>814</v>
      </c>
      <c r="M283" s="144">
        <v>13</v>
      </c>
      <c r="N283" s="144">
        <v>1</v>
      </c>
      <c r="O283" s="144">
        <v>0</v>
      </c>
      <c r="P283" s="144">
        <v>1</v>
      </c>
      <c r="Q283" s="144">
        <v>2</v>
      </c>
      <c r="R283" s="144">
        <v>1</v>
      </c>
    </row>
    <row r="284" spans="1:18" ht="22.5" x14ac:dyDescent="0.2">
      <c r="A284" s="46" t="s">
        <v>576</v>
      </c>
      <c r="B284" s="46" t="s">
        <v>577</v>
      </c>
      <c r="C284" s="46" t="s">
        <v>12</v>
      </c>
      <c r="D284" s="5">
        <v>9</v>
      </c>
      <c r="E284" s="5">
        <v>1</v>
      </c>
      <c r="F284" s="5">
        <v>0</v>
      </c>
      <c r="G284" s="5" t="s">
        <v>814</v>
      </c>
      <c r="H284" s="5">
        <v>2</v>
      </c>
      <c r="I284" s="5" t="s">
        <v>814</v>
      </c>
      <c r="J284" s="5">
        <v>2</v>
      </c>
      <c r="K284" s="5">
        <v>8</v>
      </c>
      <c r="L284" s="149" t="s">
        <v>814</v>
      </c>
      <c r="M284" s="144">
        <v>13</v>
      </c>
      <c r="N284" s="144">
        <v>2</v>
      </c>
      <c r="O284" s="144" t="s">
        <v>814</v>
      </c>
      <c r="P284" s="144">
        <v>2</v>
      </c>
      <c r="Q284" s="144">
        <v>1</v>
      </c>
      <c r="R284" s="144">
        <v>1</v>
      </c>
    </row>
    <row r="285" spans="1:18" ht="22.5" x14ac:dyDescent="0.2">
      <c r="A285" s="46" t="s">
        <v>578</v>
      </c>
      <c r="B285" s="46" t="s">
        <v>579</v>
      </c>
      <c r="C285" s="46" t="s">
        <v>12</v>
      </c>
      <c r="D285" s="5">
        <v>11</v>
      </c>
      <c r="E285" s="5">
        <v>1</v>
      </c>
      <c r="F285" s="5" t="s">
        <v>814</v>
      </c>
      <c r="G285" s="5">
        <v>0</v>
      </c>
      <c r="H285" s="5" t="s">
        <v>814</v>
      </c>
      <c r="I285" s="5" t="s">
        <v>814</v>
      </c>
      <c r="J285" s="5">
        <v>2</v>
      </c>
      <c r="K285" s="5">
        <v>7</v>
      </c>
      <c r="L285" s="149">
        <v>1</v>
      </c>
      <c r="M285" s="144">
        <v>13</v>
      </c>
      <c r="N285" s="144">
        <v>1</v>
      </c>
      <c r="O285" s="144" t="s">
        <v>814</v>
      </c>
      <c r="P285" s="144">
        <v>1</v>
      </c>
      <c r="Q285" s="144">
        <v>1</v>
      </c>
      <c r="R285" s="144" t="s">
        <v>814</v>
      </c>
    </row>
    <row r="286" spans="1:18" ht="22.5" x14ac:dyDescent="0.2">
      <c r="A286" s="46" t="s">
        <v>580</v>
      </c>
      <c r="B286" s="46" t="s">
        <v>581</v>
      </c>
      <c r="C286" s="46" t="s">
        <v>12</v>
      </c>
      <c r="D286" s="5">
        <v>12</v>
      </c>
      <c r="E286" s="5">
        <v>1</v>
      </c>
      <c r="F286" s="5" t="s">
        <v>814</v>
      </c>
      <c r="G286" s="5" t="s">
        <v>814</v>
      </c>
      <c r="H286" s="5">
        <v>2</v>
      </c>
      <c r="I286" s="5" t="s">
        <v>814</v>
      </c>
      <c r="J286" s="5">
        <v>1</v>
      </c>
      <c r="K286" s="5">
        <v>9</v>
      </c>
      <c r="L286" s="149">
        <v>1</v>
      </c>
      <c r="M286" s="144">
        <v>15</v>
      </c>
      <c r="N286" s="144">
        <v>1</v>
      </c>
      <c r="O286" s="144">
        <v>0</v>
      </c>
      <c r="P286" s="144">
        <v>2</v>
      </c>
      <c r="Q286" s="144" t="s">
        <v>814</v>
      </c>
      <c r="R286" s="144">
        <v>0</v>
      </c>
    </row>
    <row r="287" spans="1:18" ht="22.5" x14ac:dyDescent="0.2">
      <c r="A287" s="59" t="s">
        <v>582</v>
      </c>
      <c r="B287" s="59" t="s">
        <v>583</v>
      </c>
      <c r="C287" s="46"/>
      <c r="D287" s="5">
        <v>42</v>
      </c>
      <c r="E287" s="5">
        <v>5</v>
      </c>
      <c r="F287" s="5">
        <v>5</v>
      </c>
      <c r="G287" s="5">
        <v>1</v>
      </c>
      <c r="H287" s="5">
        <v>4</v>
      </c>
      <c r="I287" s="5">
        <v>1</v>
      </c>
      <c r="J287" s="5">
        <v>6</v>
      </c>
      <c r="K287" s="5">
        <v>33</v>
      </c>
      <c r="L287" s="149">
        <v>3</v>
      </c>
      <c r="M287" s="144">
        <v>52</v>
      </c>
      <c r="N287" s="144">
        <v>6</v>
      </c>
      <c r="O287" s="144">
        <v>3</v>
      </c>
      <c r="P287" s="144">
        <v>8</v>
      </c>
      <c r="Q287" s="144">
        <v>4</v>
      </c>
      <c r="R287" s="144">
        <v>5</v>
      </c>
    </row>
    <row r="288" spans="1:18" ht="22.5" x14ac:dyDescent="0.2">
      <c r="A288" s="46" t="s">
        <v>584</v>
      </c>
      <c r="B288" s="46" t="s">
        <v>585</v>
      </c>
      <c r="C288" s="46" t="s">
        <v>10</v>
      </c>
      <c r="D288" s="5">
        <v>14</v>
      </c>
      <c r="E288" s="5">
        <v>1</v>
      </c>
      <c r="F288" s="5">
        <v>4</v>
      </c>
      <c r="G288" s="5" t="s">
        <v>814</v>
      </c>
      <c r="H288" s="5">
        <v>2</v>
      </c>
      <c r="I288" s="5" t="s">
        <v>814</v>
      </c>
      <c r="J288" s="5">
        <v>2</v>
      </c>
      <c r="K288" s="5">
        <v>13</v>
      </c>
      <c r="L288" s="149">
        <v>1</v>
      </c>
      <c r="M288" s="144">
        <v>17</v>
      </c>
      <c r="N288" s="144">
        <v>3</v>
      </c>
      <c r="O288" s="144">
        <v>1</v>
      </c>
      <c r="P288" s="144">
        <v>5</v>
      </c>
      <c r="Q288" s="144">
        <v>2</v>
      </c>
      <c r="R288" s="144">
        <v>2</v>
      </c>
    </row>
    <row r="289" spans="1:18" ht="22.5" x14ac:dyDescent="0.2">
      <c r="A289" s="46" t="s">
        <v>586</v>
      </c>
      <c r="B289" s="46" t="s">
        <v>587</v>
      </c>
      <c r="C289" s="46" t="s">
        <v>10</v>
      </c>
      <c r="D289" s="5">
        <v>12</v>
      </c>
      <c r="E289" s="5">
        <v>1</v>
      </c>
      <c r="F289" s="5">
        <v>1</v>
      </c>
      <c r="G289" s="5" t="s">
        <v>814</v>
      </c>
      <c r="H289" s="5" t="s">
        <v>814</v>
      </c>
      <c r="I289" s="5" t="s">
        <v>814</v>
      </c>
      <c r="J289" s="5">
        <v>2</v>
      </c>
      <c r="K289" s="5">
        <v>9</v>
      </c>
      <c r="L289" s="149">
        <v>1</v>
      </c>
      <c r="M289" s="144">
        <v>15</v>
      </c>
      <c r="N289" s="144">
        <v>2</v>
      </c>
      <c r="O289" s="144">
        <v>1</v>
      </c>
      <c r="P289" s="144">
        <v>1</v>
      </c>
      <c r="Q289" s="144">
        <v>1</v>
      </c>
      <c r="R289" s="144">
        <v>2</v>
      </c>
    </row>
    <row r="290" spans="1:18" ht="22.5" x14ac:dyDescent="0.2">
      <c r="A290" s="46" t="s">
        <v>588</v>
      </c>
      <c r="B290" s="46" t="s">
        <v>589</v>
      </c>
      <c r="C290" s="46" t="s">
        <v>16</v>
      </c>
      <c r="D290" s="5">
        <v>13</v>
      </c>
      <c r="E290" s="5" t="s">
        <v>814</v>
      </c>
      <c r="F290" s="5">
        <v>1</v>
      </c>
      <c r="G290" s="5" t="s">
        <v>814</v>
      </c>
      <c r="H290" s="5">
        <v>2</v>
      </c>
      <c r="I290" s="5">
        <v>1</v>
      </c>
      <c r="J290" s="5">
        <v>1</v>
      </c>
      <c r="K290" s="5">
        <v>11</v>
      </c>
      <c r="L290" s="149">
        <v>1</v>
      </c>
      <c r="M290" s="144">
        <v>17</v>
      </c>
      <c r="N290" s="144">
        <v>1</v>
      </c>
      <c r="O290" s="144">
        <v>1</v>
      </c>
      <c r="P290" s="144">
        <v>3</v>
      </c>
      <c r="Q290" s="144">
        <v>1</v>
      </c>
      <c r="R290" s="144">
        <v>1</v>
      </c>
    </row>
    <row r="291" spans="1:18" ht="22.5" x14ac:dyDescent="0.2">
      <c r="A291" s="46" t="s">
        <v>590</v>
      </c>
      <c r="B291" s="46" t="s">
        <v>591</v>
      </c>
      <c r="C291" s="46" t="s">
        <v>16</v>
      </c>
      <c r="D291" s="5">
        <v>13</v>
      </c>
      <c r="E291" s="5" t="s">
        <v>814</v>
      </c>
      <c r="F291" s="5" t="s">
        <v>814</v>
      </c>
      <c r="G291" s="5" t="s">
        <v>814</v>
      </c>
      <c r="H291" s="5">
        <v>1</v>
      </c>
      <c r="I291" s="5" t="s">
        <v>814</v>
      </c>
      <c r="J291" s="5">
        <v>2</v>
      </c>
      <c r="K291" s="5">
        <v>10</v>
      </c>
      <c r="L291" s="149" t="s">
        <v>814</v>
      </c>
      <c r="M291" s="144">
        <v>16</v>
      </c>
      <c r="N291" s="144">
        <v>1</v>
      </c>
      <c r="O291" s="144" t="s">
        <v>814</v>
      </c>
      <c r="P291" s="144">
        <v>1</v>
      </c>
      <c r="Q291" s="144" t="s">
        <v>814</v>
      </c>
      <c r="R291" s="144" t="s">
        <v>814</v>
      </c>
    </row>
    <row r="292" spans="1:18" ht="22.5" x14ac:dyDescent="0.2">
      <c r="A292" s="46" t="s">
        <v>592</v>
      </c>
      <c r="B292" s="46" t="s">
        <v>593</v>
      </c>
      <c r="C292" s="46" t="s">
        <v>15</v>
      </c>
      <c r="D292" s="5">
        <v>11</v>
      </c>
      <c r="E292" s="5">
        <v>1</v>
      </c>
      <c r="F292" s="5" t="s">
        <v>814</v>
      </c>
      <c r="G292" s="5" t="s">
        <v>814</v>
      </c>
      <c r="H292" s="5">
        <v>1</v>
      </c>
      <c r="I292" s="5" t="s">
        <v>814</v>
      </c>
      <c r="J292" s="5">
        <v>2</v>
      </c>
      <c r="K292" s="5">
        <v>9</v>
      </c>
      <c r="L292" s="149">
        <v>1</v>
      </c>
      <c r="M292" s="144">
        <v>14</v>
      </c>
      <c r="N292" s="144">
        <v>1</v>
      </c>
      <c r="O292" s="144">
        <v>1</v>
      </c>
      <c r="P292" s="144">
        <v>2</v>
      </c>
      <c r="Q292" s="144">
        <v>1</v>
      </c>
      <c r="R292" s="144">
        <v>1</v>
      </c>
    </row>
    <row r="293" spans="1:18" ht="22.5" x14ac:dyDescent="0.2">
      <c r="A293" s="46" t="s">
        <v>594</v>
      </c>
      <c r="B293" s="46" t="s">
        <v>595</v>
      </c>
      <c r="C293" s="46" t="s">
        <v>10</v>
      </c>
      <c r="D293" s="5">
        <v>11</v>
      </c>
      <c r="E293" s="5">
        <v>2</v>
      </c>
      <c r="F293" s="5">
        <v>2</v>
      </c>
      <c r="G293" s="5">
        <v>0</v>
      </c>
      <c r="H293" s="5">
        <v>1</v>
      </c>
      <c r="I293" s="5" t="s">
        <v>814</v>
      </c>
      <c r="J293" s="5">
        <v>2</v>
      </c>
      <c r="K293" s="5">
        <v>8</v>
      </c>
      <c r="L293" s="149">
        <v>1</v>
      </c>
      <c r="M293" s="144">
        <v>13</v>
      </c>
      <c r="N293" s="144">
        <v>2</v>
      </c>
      <c r="O293" s="144" t="s">
        <v>814</v>
      </c>
      <c r="P293" s="144">
        <v>2</v>
      </c>
      <c r="Q293" s="144">
        <v>1</v>
      </c>
      <c r="R293" s="144">
        <v>2</v>
      </c>
    </row>
    <row r="294" spans="1:18" ht="22.5" x14ac:dyDescent="0.2">
      <c r="A294" s="46" t="s">
        <v>596</v>
      </c>
      <c r="B294" s="46" t="s">
        <v>597</v>
      </c>
      <c r="C294" s="46" t="s">
        <v>15</v>
      </c>
      <c r="D294" s="5">
        <v>12</v>
      </c>
      <c r="E294" s="5">
        <v>1</v>
      </c>
      <c r="F294" s="5">
        <v>1</v>
      </c>
      <c r="G294" s="5">
        <v>1</v>
      </c>
      <c r="H294" s="5" t="s">
        <v>814</v>
      </c>
      <c r="I294" s="5" t="s">
        <v>814</v>
      </c>
      <c r="J294" s="5">
        <v>1</v>
      </c>
      <c r="K294" s="5">
        <v>11</v>
      </c>
      <c r="L294" s="149">
        <v>1</v>
      </c>
      <c r="M294" s="144">
        <v>16</v>
      </c>
      <c r="N294" s="144">
        <v>2</v>
      </c>
      <c r="O294" s="144">
        <v>2</v>
      </c>
      <c r="P294" s="144">
        <v>1</v>
      </c>
      <c r="Q294" s="144" t="s">
        <v>814</v>
      </c>
      <c r="R294" s="144">
        <v>1</v>
      </c>
    </row>
    <row r="295" spans="1:18" ht="22.5" x14ac:dyDescent="0.2">
      <c r="A295" s="46" t="s">
        <v>598</v>
      </c>
      <c r="B295" s="46" t="s">
        <v>599</v>
      </c>
      <c r="C295" s="46" t="s">
        <v>12</v>
      </c>
      <c r="D295" s="5">
        <v>15</v>
      </c>
      <c r="E295" s="5">
        <v>1</v>
      </c>
      <c r="F295" s="5">
        <v>1</v>
      </c>
      <c r="G295" s="5">
        <v>1</v>
      </c>
      <c r="H295" s="5">
        <v>1</v>
      </c>
      <c r="I295" s="5" t="s">
        <v>814</v>
      </c>
      <c r="J295" s="5">
        <v>2</v>
      </c>
      <c r="K295" s="5">
        <v>11</v>
      </c>
      <c r="L295" s="149">
        <v>1</v>
      </c>
      <c r="M295" s="144">
        <v>18</v>
      </c>
      <c r="N295" s="144">
        <v>1</v>
      </c>
      <c r="O295" s="144">
        <v>1</v>
      </c>
      <c r="P295" s="144">
        <v>2</v>
      </c>
      <c r="Q295" s="144">
        <v>1</v>
      </c>
      <c r="R295" s="144">
        <v>1</v>
      </c>
    </row>
    <row r="296" spans="1:18" ht="22.5" x14ac:dyDescent="0.2">
      <c r="A296" s="46" t="s">
        <v>600</v>
      </c>
      <c r="B296" s="46" t="s">
        <v>601</v>
      </c>
      <c r="C296" s="46" t="s">
        <v>17</v>
      </c>
      <c r="D296" s="5">
        <v>10</v>
      </c>
      <c r="E296" s="5">
        <v>4</v>
      </c>
      <c r="F296" s="5">
        <v>2</v>
      </c>
      <c r="G296" s="5" t="s">
        <v>814</v>
      </c>
      <c r="H296" s="5">
        <v>2</v>
      </c>
      <c r="I296" s="5" t="s">
        <v>814</v>
      </c>
      <c r="J296" s="5">
        <v>1</v>
      </c>
      <c r="K296" s="5">
        <v>9</v>
      </c>
      <c r="L296" s="149" t="s">
        <v>814</v>
      </c>
      <c r="M296" s="144">
        <v>13</v>
      </c>
      <c r="N296" s="144">
        <v>1</v>
      </c>
      <c r="O296" s="144">
        <v>0</v>
      </c>
      <c r="P296" s="144">
        <v>4</v>
      </c>
      <c r="Q296" s="144">
        <v>2</v>
      </c>
      <c r="R296" s="144">
        <v>2</v>
      </c>
    </row>
    <row r="297" spans="1:18" ht="22.5" x14ac:dyDescent="0.2">
      <c r="A297" s="46" t="s">
        <v>602</v>
      </c>
      <c r="B297" s="46" t="s">
        <v>603</v>
      </c>
      <c r="C297" s="46" t="s">
        <v>10</v>
      </c>
      <c r="D297" s="5">
        <v>13</v>
      </c>
      <c r="E297" s="5" t="s">
        <v>814</v>
      </c>
      <c r="F297" s="5" t="s">
        <v>814</v>
      </c>
      <c r="G297" s="5" t="s">
        <v>814</v>
      </c>
      <c r="H297" s="5" t="s">
        <v>814</v>
      </c>
      <c r="I297" s="5" t="s">
        <v>814</v>
      </c>
      <c r="J297" s="5">
        <v>1</v>
      </c>
      <c r="K297" s="5">
        <v>9</v>
      </c>
      <c r="L297" s="149">
        <v>1</v>
      </c>
      <c r="M297" s="144">
        <v>15</v>
      </c>
      <c r="N297" s="144">
        <v>1</v>
      </c>
      <c r="O297" s="144">
        <v>2</v>
      </c>
      <c r="P297" s="144">
        <v>2</v>
      </c>
      <c r="Q297" s="144" t="s">
        <v>814</v>
      </c>
      <c r="R297" s="144" t="s">
        <v>814</v>
      </c>
    </row>
    <row r="298" spans="1:18" ht="22.5" x14ac:dyDescent="0.2">
      <c r="A298" s="46" t="s">
        <v>604</v>
      </c>
      <c r="B298" s="46" t="s">
        <v>605</v>
      </c>
      <c r="C298" s="46" t="s">
        <v>10</v>
      </c>
      <c r="D298" s="5">
        <v>13</v>
      </c>
      <c r="E298" s="5" t="s">
        <v>814</v>
      </c>
      <c r="F298" s="5">
        <v>1</v>
      </c>
      <c r="G298" s="5">
        <v>1</v>
      </c>
      <c r="H298" s="5" t="s">
        <v>814</v>
      </c>
      <c r="I298" s="5" t="s">
        <v>814</v>
      </c>
      <c r="J298" s="5">
        <v>2</v>
      </c>
      <c r="K298" s="5">
        <v>11</v>
      </c>
      <c r="L298" s="149" t="s">
        <v>814</v>
      </c>
      <c r="M298" s="144">
        <v>16</v>
      </c>
      <c r="N298" s="144">
        <v>3</v>
      </c>
      <c r="O298" s="144">
        <v>1</v>
      </c>
      <c r="P298" s="144">
        <v>2</v>
      </c>
      <c r="Q298" s="144">
        <v>1</v>
      </c>
      <c r="R298" s="144">
        <v>1</v>
      </c>
    </row>
    <row r="299" spans="1:18" ht="22.5" x14ac:dyDescent="0.2">
      <c r="A299" s="59" t="s">
        <v>606</v>
      </c>
      <c r="B299" s="59" t="s">
        <v>607</v>
      </c>
      <c r="C299" s="46"/>
      <c r="D299" s="5">
        <v>46</v>
      </c>
      <c r="E299" s="5">
        <v>6</v>
      </c>
      <c r="F299" s="5">
        <v>5</v>
      </c>
      <c r="G299" s="5">
        <v>2</v>
      </c>
      <c r="H299" s="5">
        <v>7</v>
      </c>
      <c r="I299" s="5">
        <v>4</v>
      </c>
      <c r="J299" s="5">
        <v>7</v>
      </c>
      <c r="K299" s="5">
        <v>35</v>
      </c>
      <c r="L299" s="149">
        <v>3</v>
      </c>
      <c r="M299" s="144">
        <v>57</v>
      </c>
      <c r="N299" s="144">
        <v>7</v>
      </c>
      <c r="O299" s="144">
        <v>2</v>
      </c>
      <c r="P299" s="144">
        <v>11</v>
      </c>
      <c r="Q299" s="144">
        <v>7</v>
      </c>
      <c r="R299" s="144">
        <v>6</v>
      </c>
    </row>
    <row r="300" spans="1:18" ht="22.5" x14ac:dyDescent="0.2">
      <c r="A300" s="46" t="s">
        <v>608</v>
      </c>
      <c r="B300" s="46" t="s">
        <v>609</v>
      </c>
      <c r="C300" s="46" t="s">
        <v>16</v>
      </c>
      <c r="D300" s="5">
        <v>12</v>
      </c>
      <c r="E300" s="5">
        <v>2</v>
      </c>
      <c r="F300" s="5">
        <v>2</v>
      </c>
      <c r="G300" s="5" t="s">
        <v>814</v>
      </c>
      <c r="H300" s="5">
        <v>1</v>
      </c>
      <c r="I300" s="5" t="s">
        <v>814</v>
      </c>
      <c r="J300" s="5">
        <v>2</v>
      </c>
      <c r="K300" s="5">
        <v>10</v>
      </c>
      <c r="L300" s="149">
        <v>1</v>
      </c>
      <c r="M300" s="144">
        <v>15</v>
      </c>
      <c r="N300" s="144">
        <v>2</v>
      </c>
      <c r="O300" s="144">
        <v>1</v>
      </c>
      <c r="P300" s="144">
        <v>4</v>
      </c>
      <c r="Q300" s="144">
        <v>2</v>
      </c>
      <c r="R300" s="144">
        <v>2</v>
      </c>
    </row>
    <row r="301" spans="1:18" ht="22.5" x14ac:dyDescent="0.2">
      <c r="A301" s="46" t="s">
        <v>610</v>
      </c>
      <c r="B301" s="46" t="s">
        <v>611</v>
      </c>
      <c r="C301" s="46" t="s">
        <v>11</v>
      </c>
      <c r="D301" s="5">
        <v>15</v>
      </c>
      <c r="E301" s="5">
        <v>3</v>
      </c>
      <c r="F301" s="5">
        <v>1</v>
      </c>
      <c r="G301" s="5">
        <v>1</v>
      </c>
      <c r="H301" s="5">
        <v>2</v>
      </c>
      <c r="I301" s="5" t="s">
        <v>814</v>
      </c>
      <c r="J301" s="5">
        <v>3</v>
      </c>
      <c r="K301" s="5">
        <v>12</v>
      </c>
      <c r="L301" s="149">
        <v>1</v>
      </c>
      <c r="M301" s="144">
        <v>19</v>
      </c>
      <c r="N301" s="144">
        <v>3</v>
      </c>
      <c r="O301" s="144">
        <v>1</v>
      </c>
      <c r="P301" s="144">
        <v>3</v>
      </c>
      <c r="Q301" s="144">
        <v>2</v>
      </c>
      <c r="R301" s="144">
        <v>3</v>
      </c>
    </row>
    <row r="302" spans="1:18" ht="22.5" x14ac:dyDescent="0.2">
      <c r="A302" s="46" t="s">
        <v>612</v>
      </c>
      <c r="B302" s="46" t="s">
        <v>613</v>
      </c>
      <c r="C302" s="46" t="s">
        <v>17</v>
      </c>
      <c r="D302" s="5">
        <v>13</v>
      </c>
      <c r="E302" s="5">
        <v>1</v>
      </c>
      <c r="F302" s="5">
        <v>1</v>
      </c>
      <c r="G302" s="5" t="s">
        <v>814</v>
      </c>
      <c r="H302" s="5">
        <v>1</v>
      </c>
      <c r="I302" s="5" t="s">
        <v>814</v>
      </c>
      <c r="J302" s="5" t="s">
        <v>814</v>
      </c>
      <c r="K302" s="5">
        <v>9</v>
      </c>
      <c r="L302" s="149">
        <v>1</v>
      </c>
      <c r="M302" s="144">
        <v>15</v>
      </c>
      <c r="N302" s="144">
        <v>2</v>
      </c>
      <c r="O302" s="144" t="s">
        <v>814</v>
      </c>
      <c r="P302" s="144">
        <v>3</v>
      </c>
      <c r="Q302" s="144">
        <v>2</v>
      </c>
      <c r="R302" s="144" t="s">
        <v>814</v>
      </c>
    </row>
    <row r="303" spans="1:18" ht="22.5" x14ac:dyDescent="0.2">
      <c r="A303" s="46" t="s">
        <v>614</v>
      </c>
      <c r="B303" s="46" t="s">
        <v>615</v>
      </c>
      <c r="C303" s="46" t="s">
        <v>12</v>
      </c>
      <c r="D303" s="5">
        <v>12</v>
      </c>
      <c r="E303" s="5">
        <v>2</v>
      </c>
      <c r="F303" s="5">
        <v>1</v>
      </c>
      <c r="G303" s="5" t="s">
        <v>814</v>
      </c>
      <c r="H303" s="5">
        <v>1</v>
      </c>
      <c r="I303" s="5">
        <v>1</v>
      </c>
      <c r="J303" s="5">
        <v>1</v>
      </c>
      <c r="K303" s="5">
        <v>9</v>
      </c>
      <c r="L303" s="149">
        <v>1</v>
      </c>
      <c r="M303" s="144">
        <v>15</v>
      </c>
      <c r="N303" s="144">
        <v>1</v>
      </c>
      <c r="O303" s="144" t="s">
        <v>814</v>
      </c>
      <c r="P303" s="144">
        <v>2</v>
      </c>
      <c r="Q303" s="144" t="s">
        <v>814</v>
      </c>
      <c r="R303" s="144">
        <v>2</v>
      </c>
    </row>
    <row r="304" spans="1:18" ht="22.5" x14ac:dyDescent="0.2">
      <c r="A304" s="46" t="s">
        <v>616</v>
      </c>
      <c r="B304" s="46" t="s">
        <v>617</v>
      </c>
      <c r="C304" s="46" t="s">
        <v>17</v>
      </c>
      <c r="D304" s="5">
        <v>15</v>
      </c>
      <c r="E304" s="5">
        <v>1</v>
      </c>
      <c r="F304" s="5">
        <v>3</v>
      </c>
      <c r="G304" s="5" t="s">
        <v>814</v>
      </c>
      <c r="H304" s="5">
        <v>3</v>
      </c>
      <c r="I304" s="5">
        <v>4</v>
      </c>
      <c r="J304" s="5">
        <v>2</v>
      </c>
      <c r="K304" s="5">
        <v>8</v>
      </c>
      <c r="L304" s="149" t="s">
        <v>814</v>
      </c>
      <c r="M304" s="144">
        <v>15</v>
      </c>
      <c r="N304" s="144">
        <v>1</v>
      </c>
      <c r="O304" s="144">
        <v>1</v>
      </c>
      <c r="P304" s="144">
        <v>6</v>
      </c>
      <c r="Q304" s="144">
        <v>5</v>
      </c>
      <c r="R304" s="144">
        <v>1</v>
      </c>
    </row>
    <row r="305" spans="1:18" ht="22.5" x14ac:dyDescent="0.2">
      <c r="A305" s="46" t="s">
        <v>618</v>
      </c>
      <c r="B305" s="46" t="s">
        <v>619</v>
      </c>
      <c r="C305" s="46" t="s">
        <v>10</v>
      </c>
      <c r="D305" s="5">
        <v>13</v>
      </c>
      <c r="E305" s="5">
        <v>2</v>
      </c>
      <c r="F305" s="5">
        <v>2</v>
      </c>
      <c r="G305" s="5" t="s">
        <v>814</v>
      </c>
      <c r="H305" s="5">
        <v>3</v>
      </c>
      <c r="I305" s="5" t="s">
        <v>814</v>
      </c>
      <c r="J305" s="5">
        <v>2</v>
      </c>
      <c r="K305" s="5">
        <v>12</v>
      </c>
      <c r="L305" s="149" t="s">
        <v>814</v>
      </c>
      <c r="M305" s="144">
        <v>17</v>
      </c>
      <c r="N305" s="144">
        <v>3</v>
      </c>
      <c r="O305" s="144" t="s">
        <v>814</v>
      </c>
      <c r="P305" s="144">
        <v>4</v>
      </c>
      <c r="Q305" s="144">
        <v>3</v>
      </c>
      <c r="R305" s="144">
        <v>1</v>
      </c>
    </row>
    <row r="306" spans="1:18" ht="22.5" x14ac:dyDescent="0.2">
      <c r="A306" s="46" t="s">
        <v>620</v>
      </c>
      <c r="B306" s="46" t="s">
        <v>621</v>
      </c>
      <c r="C306" s="46" t="s">
        <v>10</v>
      </c>
      <c r="D306" s="5">
        <v>16</v>
      </c>
      <c r="E306" s="5">
        <v>1</v>
      </c>
      <c r="F306" s="5" t="s">
        <v>814</v>
      </c>
      <c r="G306" s="5">
        <v>1</v>
      </c>
      <c r="H306" s="5">
        <v>1</v>
      </c>
      <c r="I306" s="5" t="s">
        <v>814</v>
      </c>
      <c r="J306" s="5">
        <v>1</v>
      </c>
      <c r="K306" s="5">
        <v>10</v>
      </c>
      <c r="L306" s="149">
        <v>1</v>
      </c>
      <c r="M306" s="144">
        <v>18</v>
      </c>
      <c r="N306" s="144">
        <v>1</v>
      </c>
      <c r="O306" s="144">
        <v>1</v>
      </c>
      <c r="P306" s="144">
        <v>1</v>
      </c>
      <c r="Q306" s="144">
        <v>1</v>
      </c>
      <c r="R306" s="144" t="s">
        <v>814</v>
      </c>
    </row>
    <row r="307" spans="1:18" ht="22.5" x14ac:dyDescent="0.2">
      <c r="A307" s="46" t="s">
        <v>622</v>
      </c>
      <c r="B307" s="46" t="s">
        <v>623</v>
      </c>
      <c r="C307" s="46" t="s">
        <v>12</v>
      </c>
      <c r="D307" s="5">
        <v>12</v>
      </c>
      <c r="E307" s="5">
        <v>1</v>
      </c>
      <c r="F307" s="5">
        <v>2</v>
      </c>
      <c r="G307" s="5" t="s">
        <v>814</v>
      </c>
      <c r="H307" s="5">
        <v>1</v>
      </c>
      <c r="I307" s="5" t="s">
        <v>814</v>
      </c>
      <c r="J307" s="5">
        <v>3</v>
      </c>
      <c r="K307" s="5">
        <v>8</v>
      </c>
      <c r="L307" s="149" t="s">
        <v>814</v>
      </c>
      <c r="M307" s="144">
        <v>15</v>
      </c>
      <c r="N307" s="144">
        <v>1</v>
      </c>
      <c r="O307" s="144">
        <v>1</v>
      </c>
      <c r="P307" s="144">
        <v>3</v>
      </c>
      <c r="Q307" s="144">
        <v>1</v>
      </c>
      <c r="R307" s="144">
        <v>1</v>
      </c>
    </row>
    <row r="308" spans="1:18" ht="22.5" x14ac:dyDescent="0.2">
      <c r="A308" s="46" t="s">
        <v>624</v>
      </c>
      <c r="B308" s="46" t="s">
        <v>625</v>
      </c>
      <c r="C308" s="46" t="s">
        <v>16</v>
      </c>
      <c r="D308" s="5">
        <v>13</v>
      </c>
      <c r="E308" s="5">
        <v>1</v>
      </c>
      <c r="F308" s="5" t="s">
        <v>814</v>
      </c>
      <c r="G308" s="5">
        <v>1</v>
      </c>
      <c r="H308" s="5">
        <v>1</v>
      </c>
      <c r="I308" s="5" t="s">
        <v>814</v>
      </c>
      <c r="J308" s="5">
        <v>2</v>
      </c>
      <c r="K308" s="5">
        <v>12</v>
      </c>
      <c r="L308" s="149">
        <v>1</v>
      </c>
      <c r="M308" s="144">
        <v>17</v>
      </c>
      <c r="N308" s="144">
        <v>2</v>
      </c>
      <c r="O308" s="144" t="s">
        <v>814</v>
      </c>
      <c r="P308" s="144">
        <v>1</v>
      </c>
      <c r="Q308" s="144">
        <v>1</v>
      </c>
      <c r="R308" s="144">
        <v>1</v>
      </c>
    </row>
    <row r="309" spans="1:18" ht="22.5" x14ac:dyDescent="0.2">
      <c r="A309" s="46" t="s">
        <v>626</v>
      </c>
      <c r="B309" s="46" t="s">
        <v>627</v>
      </c>
      <c r="C309" s="46" t="s">
        <v>12</v>
      </c>
      <c r="D309" s="5">
        <v>14</v>
      </c>
      <c r="E309" s="5">
        <v>2</v>
      </c>
      <c r="F309" s="5">
        <v>1</v>
      </c>
      <c r="G309" s="5">
        <v>2</v>
      </c>
      <c r="H309" s="5">
        <v>3</v>
      </c>
      <c r="I309" s="5" t="s">
        <v>814</v>
      </c>
      <c r="J309" s="5">
        <v>2</v>
      </c>
      <c r="K309" s="5">
        <v>10</v>
      </c>
      <c r="L309" s="149">
        <v>1</v>
      </c>
      <c r="M309" s="144">
        <v>17</v>
      </c>
      <c r="N309" s="144">
        <v>2</v>
      </c>
      <c r="O309" s="144">
        <v>1</v>
      </c>
      <c r="P309" s="144">
        <v>2</v>
      </c>
      <c r="Q309" s="144">
        <v>2</v>
      </c>
      <c r="R309" s="144">
        <v>4</v>
      </c>
    </row>
    <row r="310" spans="1:18" ht="22.5" x14ac:dyDescent="0.2">
      <c r="A310" s="46" t="s">
        <v>628</v>
      </c>
      <c r="B310" s="46" t="s">
        <v>629</v>
      </c>
      <c r="C310" s="46" t="s">
        <v>10</v>
      </c>
      <c r="D310" s="5">
        <v>13</v>
      </c>
      <c r="E310" s="5">
        <v>2</v>
      </c>
      <c r="F310" s="5" t="s">
        <v>814</v>
      </c>
      <c r="G310" s="5" t="s">
        <v>814</v>
      </c>
      <c r="H310" s="5">
        <v>2</v>
      </c>
      <c r="I310" s="5" t="s">
        <v>814</v>
      </c>
      <c r="J310" s="5">
        <v>1</v>
      </c>
      <c r="K310" s="5">
        <v>11</v>
      </c>
      <c r="L310" s="149">
        <v>1</v>
      </c>
      <c r="M310" s="144">
        <v>16</v>
      </c>
      <c r="N310" s="144">
        <v>2</v>
      </c>
      <c r="O310" s="144" t="s">
        <v>814</v>
      </c>
      <c r="P310" s="144">
        <v>2</v>
      </c>
      <c r="Q310" s="144">
        <v>1</v>
      </c>
      <c r="R310" s="144">
        <v>1</v>
      </c>
    </row>
    <row r="311" spans="1:18" ht="22.5" x14ac:dyDescent="0.2">
      <c r="A311" s="46" t="s">
        <v>630</v>
      </c>
      <c r="B311" s="46" t="s">
        <v>631</v>
      </c>
      <c r="C311" s="46" t="s">
        <v>10</v>
      </c>
      <c r="D311" s="5">
        <v>13</v>
      </c>
      <c r="E311" s="5" t="s">
        <v>814</v>
      </c>
      <c r="F311" s="5">
        <v>2</v>
      </c>
      <c r="G311" s="5">
        <v>1</v>
      </c>
      <c r="H311" s="5">
        <v>2</v>
      </c>
      <c r="I311" s="5" t="s">
        <v>814</v>
      </c>
      <c r="J311" s="5">
        <v>2</v>
      </c>
      <c r="K311" s="5">
        <v>9</v>
      </c>
      <c r="L311" s="149" t="s">
        <v>814</v>
      </c>
      <c r="M311" s="144">
        <v>15</v>
      </c>
      <c r="N311" s="144">
        <v>2</v>
      </c>
      <c r="O311" s="144" t="s">
        <v>814</v>
      </c>
      <c r="P311" s="144">
        <v>3</v>
      </c>
      <c r="Q311" s="144">
        <v>1</v>
      </c>
      <c r="R311" s="144" t="s">
        <v>814</v>
      </c>
    </row>
    <row r="312" spans="1:18" ht="22.5" x14ac:dyDescent="0.2">
      <c r="A312" s="59" t="s">
        <v>632</v>
      </c>
      <c r="B312" s="59" t="s">
        <v>633</v>
      </c>
      <c r="C312" s="46"/>
      <c r="D312" s="5">
        <v>28</v>
      </c>
      <c r="E312" s="5">
        <v>3</v>
      </c>
      <c r="F312" s="5">
        <v>3</v>
      </c>
      <c r="G312" s="5">
        <v>3</v>
      </c>
      <c r="H312" s="5">
        <v>6</v>
      </c>
      <c r="I312" s="5">
        <v>1</v>
      </c>
      <c r="J312" s="5">
        <v>4</v>
      </c>
      <c r="K312" s="5">
        <v>23</v>
      </c>
      <c r="L312" s="149">
        <v>2</v>
      </c>
      <c r="M312" s="144">
        <v>35</v>
      </c>
      <c r="N312" s="144">
        <v>5</v>
      </c>
      <c r="O312" s="144">
        <v>3</v>
      </c>
      <c r="P312" s="144">
        <v>7</v>
      </c>
      <c r="Q312" s="144">
        <v>5</v>
      </c>
      <c r="R312" s="144">
        <v>5</v>
      </c>
    </row>
    <row r="313" spans="1:18" ht="22.5" x14ac:dyDescent="0.2">
      <c r="A313" s="46" t="s">
        <v>634</v>
      </c>
      <c r="B313" s="46" t="s">
        <v>635</v>
      </c>
      <c r="C313" s="46" t="s">
        <v>10</v>
      </c>
      <c r="D313" s="5">
        <v>13</v>
      </c>
      <c r="E313" s="5">
        <v>0</v>
      </c>
      <c r="F313" s="5">
        <v>1</v>
      </c>
      <c r="G313" s="5">
        <v>2</v>
      </c>
      <c r="H313" s="5">
        <v>2</v>
      </c>
      <c r="I313" s="5">
        <v>1</v>
      </c>
      <c r="J313" s="5">
        <v>2</v>
      </c>
      <c r="K313" s="5">
        <v>10</v>
      </c>
      <c r="L313" s="149" t="s">
        <v>814</v>
      </c>
      <c r="M313" s="144">
        <v>17</v>
      </c>
      <c r="N313" s="144">
        <v>2</v>
      </c>
      <c r="O313" s="144" t="s">
        <v>814</v>
      </c>
      <c r="P313" s="144">
        <v>3</v>
      </c>
      <c r="Q313" s="144">
        <v>3</v>
      </c>
      <c r="R313" s="144">
        <v>0</v>
      </c>
    </row>
    <row r="314" spans="1:18" ht="22.5" x14ac:dyDescent="0.2">
      <c r="A314" s="46" t="s">
        <v>636</v>
      </c>
      <c r="B314" s="46" t="s">
        <v>637</v>
      </c>
      <c r="C314" s="46" t="s">
        <v>11</v>
      </c>
      <c r="D314" s="5">
        <v>13</v>
      </c>
      <c r="E314" s="5">
        <v>2</v>
      </c>
      <c r="F314" s="5">
        <v>3</v>
      </c>
      <c r="G314" s="5">
        <v>2</v>
      </c>
      <c r="H314" s="5">
        <v>5</v>
      </c>
      <c r="I314" s="5">
        <v>1</v>
      </c>
      <c r="J314" s="5">
        <v>1</v>
      </c>
      <c r="K314" s="5">
        <v>13</v>
      </c>
      <c r="L314" s="149">
        <v>1</v>
      </c>
      <c r="M314" s="144">
        <v>17</v>
      </c>
      <c r="N314" s="144">
        <v>3</v>
      </c>
      <c r="O314" s="144">
        <v>3</v>
      </c>
      <c r="P314" s="144">
        <v>6</v>
      </c>
      <c r="Q314" s="144">
        <v>3</v>
      </c>
      <c r="R314" s="144">
        <v>4</v>
      </c>
    </row>
    <row r="315" spans="1:18" ht="22.5" x14ac:dyDescent="0.2">
      <c r="A315" s="46" t="s">
        <v>638</v>
      </c>
      <c r="B315" s="46" t="s">
        <v>639</v>
      </c>
      <c r="C315" s="46" t="s">
        <v>10</v>
      </c>
      <c r="D315" s="5">
        <v>13</v>
      </c>
      <c r="E315" s="5">
        <v>1</v>
      </c>
      <c r="F315" s="5">
        <v>0</v>
      </c>
      <c r="G315" s="5">
        <v>1</v>
      </c>
      <c r="H315" s="5">
        <v>2</v>
      </c>
      <c r="I315" s="5" t="s">
        <v>814</v>
      </c>
      <c r="J315" s="5">
        <v>1</v>
      </c>
      <c r="K315" s="5">
        <v>10</v>
      </c>
      <c r="L315" s="149">
        <v>1</v>
      </c>
      <c r="M315" s="144">
        <v>16</v>
      </c>
      <c r="N315" s="144">
        <v>2</v>
      </c>
      <c r="O315" s="144">
        <v>1</v>
      </c>
      <c r="P315" s="144">
        <v>2</v>
      </c>
      <c r="Q315" s="144">
        <v>1</v>
      </c>
      <c r="R315" s="144">
        <v>2</v>
      </c>
    </row>
    <row r="316" spans="1:18" ht="22.5" x14ac:dyDescent="0.2">
      <c r="A316" s="46" t="s">
        <v>640</v>
      </c>
      <c r="B316" s="46" t="s">
        <v>641</v>
      </c>
      <c r="C316" s="46" t="s">
        <v>10</v>
      </c>
      <c r="D316" s="5">
        <v>12</v>
      </c>
      <c r="E316" s="5">
        <v>1</v>
      </c>
      <c r="F316" s="5">
        <v>1</v>
      </c>
      <c r="G316" s="5">
        <v>1</v>
      </c>
      <c r="H316" s="5">
        <v>3</v>
      </c>
      <c r="I316" s="5" t="s">
        <v>814</v>
      </c>
      <c r="J316" s="5">
        <v>2</v>
      </c>
      <c r="K316" s="5">
        <v>9</v>
      </c>
      <c r="L316" s="149">
        <v>1</v>
      </c>
      <c r="M316" s="144">
        <v>15</v>
      </c>
      <c r="N316" s="144">
        <v>2</v>
      </c>
      <c r="O316" s="144" t="s">
        <v>814</v>
      </c>
      <c r="P316" s="144">
        <v>2</v>
      </c>
      <c r="Q316" s="144">
        <v>3</v>
      </c>
      <c r="R316" s="144">
        <v>2</v>
      </c>
    </row>
    <row r="317" spans="1:18" ht="22.5" x14ac:dyDescent="0.2">
      <c r="A317" s="46" t="s">
        <v>642</v>
      </c>
      <c r="B317" s="46" t="s">
        <v>643</v>
      </c>
      <c r="C317" s="46" t="s">
        <v>10</v>
      </c>
      <c r="D317" s="5">
        <v>11</v>
      </c>
      <c r="E317" s="5">
        <v>1</v>
      </c>
      <c r="F317" s="5">
        <v>1</v>
      </c>
      <c r="G317" s="5">
        <v>1</v>
      </c>
      <c r="H317" s="5" t="s">
        <v>814</v>
      </c>
      <c r="I317" s="5" t="s">
        <v>814</v>
      </c>
      <c r="J317" s="5">
        <v>1</v>
      </c>
      <c r="K317" s="5">
        <v>9</v>
      </c>
      <c r="L317" s="149">
        <v>1</v>
      </c>
      <c r="M317" s="144">
        <v>14</v>
      </c>
      <c r="N317" s="144">
        <v>1</v>
      </c>
      <c r="O317" s="144">
        <v>1</v>
      </c>
      <c r="P317" s="144">
        <v>1</v>
      </c>
      <c r="Q317" s="144">
        <v>1</v>
      </c>
      <c r="R317" s="144">
        <v>2</v>
      </c>
    </row>
    <row r="318" spans="1:18" ht="22.5" x14ac:dyDescent="0.2">
      <c r="A318" s="59" t="s">
        <v>644</v>
      </c>
      <c r="B318" s="59" t="s">
        <v>645</v>
      </c>
      <c r="C318" s="46"/>
      <c r="D318" s="5">
        <v>39</v>
      </c>
      <c r="E318" s="5">
        <v>3</v>
      </c>
      <c r="F318" s="5">
        <v>6</v>
      </c>
      <c r="G318" s="5">
        <v>3</v>
      </c>
      <c r="H318" s="5">
        <v>8</v>
      </c>
      <c r="I318" s="5">
        <v>3</v>
      </c>
      <c r="J318" s="5">
        <v>6</v>
      </c>
      <c r="K318" s="5">
        <v>27</v>
      </c>
      <c r="L318" s="149">
        <v>4</v>
      </c>
      <c r="M318" s="144">
        <v>47</v>
      </c>
      <c r="N318" s="144">
        <v>7</v>
      </c>
      <c r="O318" s="144">
        <v>2</v>
      </c>
      <c r="P318" s="144">
        <v>11</v>
      </c>
      <c r="Q318" s="144">
        <v>4</v>
      </c>
      <c r="R318" s="144">
        <v>6</v>
      </c>
    </row>
    <row r="319" spans="1:18" ht="22.5" x14ac:dyDescent="0.2">
      <c r="A319" s="46" t="s">
        <v>646</v>
      </c>
      <c r="B319" s="46" t="s">
        <v>647</v>
      </c>
      <c r="C319" s="46" t="s">
        <v>10</v>
      </c>
      <c r="D319" s="5">
        <v>13</v>
      </c>
      <c r="E319" s="5">
        <v>1</v>
      </c>
      <c r="F319" s="5">
        <v>2</v>
      </c>
      <c r="G319" s="5">
        <v>2</v>
      </c>
      <c r="H319" s="5">
        <v>2</v>
      </c>
      <c r="I319" s="5">
        <v>1</v>
      </c>
      <c r="J319" s="5">
        <v>2</v>
      </c>
      <c r="K319" s="5">
        <v>9</v>
      </c>
      <c r="L319" s="149">
        <v>2</v>
      </c>
      <c r="M319" s="144">
        <v>16</v>
      </c>
      <c r="N319" s="144">
        <v>2</v>
      </c>
      <c r="O319" s="144">
        <v>0</v>
      </c>
      <c r="P319" s="144">
        <v>3</v>
      </c>
      <c r="Q319" s="144">
        <v>1</v>
      </c>
      <c r="R319" s="144">
        <v>3</v>
      </c>
    </row>
    <row r="320" spans="1:18" ht="22.5" x14ac:dyDescent="0.2">
      <c r="A320" s="46" t="s">
        <v>648</v>
      </c>
      <c r="B320" s="46" t="s">
        <v>649</v>
      </c>
      <c r="C320" s="46" t="s">
        <v>10</v>
      </c>
      <c r="D320" s="5">
        <v>11</v>
      </c>
      <c r="E320" s="5">
        <v>1</v>
      </c>
      <c r="F320" s="5">
        <v>3</v>
      </c>
      <c r="G320" s="5">
        <v>1</v>
      </c>
      <c r="H320" s="5">
        <v>2</v>
      </c>
      <c r="I320" s="5" t="s">
        <v>814</v>
      </c>
      <c r="J320" s="5">
        <v>3</v>
      </c>
      <c r="K320" s="5">
        <v>7</v>
      </c>
      <c r="L320" s="149" t="s">
        <v>814</v>
      </c>
      <c r="M320" s="144">
        <v>13</v>
      </c>
      <c r="N320" s="144">
        <v>1</v>
      </c>
      <c r="O320" s="144" t="s">
        <v>814</v>
      </c>
      <c r="P320" s="144">
        <v>3</v>
      </c>
      <c r="Q320" s="144">
        <v>1</v>
      </c>
      <c r="R320" s="144">
        <v>2</v>
      </c>
    </row>
    <row r="321" spans="1:18" ht="22.5" x14ac:dyDescent="0.2">
      <c r="A321" s="46" t="s">
        <v>650</v>
      </c>
      <c r="B321" s="46" t="s">
        <v>651</v>
      </c>
      <c r="C321" s="46" t="s">
        <v>10</v>
      </c>
      <c r="D321" s="5">
        <v>14</v>
      </c>
      <c r="E321" s="5">
        <v>1</v>
      </c>
      <c r="F321" s="5">
        <v>2</v>
      </c>
      <c r="G321" s="5">
        <v>1</v>
      </c>
      <c r="H321" s="5">
        <v>2</v>
      </c>
      <c r="I321" s="5">
        <v>1</v>
      </c>
      <c r="J321" s="5">
        <v>3</v>
      </c>
      <c r="K321" s="5">
        <v>10</v>
      </c>
      <c r="L321" s="149">
        <v>2</v>
      </c>
      <c r="M321" s="144">
        <v>17</v>
      </c>
      <c r="N321" s="144">
        <v>2</v>
      </c>
      <c r="O321" s="144">
        <v>1</v>
      </c>
      <c r="P321" s="144">
        <v>3</v>
      </c>
      <c r="Q321" s="144">
        <v>2</v>
      </c>
      <c r="R321" s="144">
        <v>2</v>
      </c>
    </row>
    <row r="322" spans="1:18" ht="22.5" x14ac:dyDescent="0.2">
      <c r="A322" s="46" t="s">
        <v>652</v>
      </c>
      <c r="B322" s="46" t="s">
        <v>653</v>
      </c>
      <c r="C322" s="46" t="s">
        <v>10</v>
      </c>
      <c r="D322" s="5">
        <v>10</v>
      </c>
      <c r="E322" s="5">
        <v>1</v>
      </c>
      <c r="F322" s="5">
        <v>1</v>
      </c>
      <c r="G322" s="5" t="s">
        <v>814</v>
      </c>
      <c r="H322" s="5">
        <v>2</v>
      </c>
      <c r="I322" s="5" t="s">
        <v>814</v>
      </c>
      <c r="J322" s="5">
        <v>2</v>
      </c>
      <c r="K322" s="5">
        <v>7</v>
      </c>
      <c r="L322" s="149">
        <v>1</v>
      </c>
      <c r="M322" s="144">
        <v>13</v>
      </c>
      <c r="N322" s="144">
        <v>0</v>
      </c>
      <c r="O322" s="144" t="s">
        <v>814</v>
      </c>
      <c r="P322" s="144">
        <v>3</v>
      </c>
      <c r="Q322" s="144">
        <v>1</v>
      </c>
      <c r="R322" s="144">
        <v>1</v>
      </c>
    </row>
    <row r="323" spans="1:18" ht="22.5" x14ac:dyDescent="0.2">
      <c r="A323" s="46" t="s">
        <v>654</v>
      </c>
      <c r="B323" s="46" t="s">
        <v>655</v>
      </c>
      <c r="C323" s="46" t="s">
        <v>10</v>
      </c>
      <c r="D323" s="5">
        <v>14</v>
      </c>
      <c r="E323" s="5">
        <v>2</v>
      </c>
      <c r="F323" s="5">
        <v>3</v>
      </c>
      <c r="G323" s="5">
        <v>1</v>
      </c>
      <c r="H323" s="5">
        <v>3</v>
      </c>
      <c r="I323" s="5">
        <v>1</v>
      </c>
      <c r="J323" s="5">
        <v>2</v>
      </c>
      <c r="K323" s="5">
        <v>11</v>
      </c>
      <c r="L323" s="149">
        <v>2</v>
      </c>
      <c r="M323" s="144">
        <v>17</v>
      </c>
      <c r="N323" s="144">
        <v>3</v>
      </c>
      <c r="O323" s="144">
        <v>1</v>
      </c>
      <c r="P323" s="144">
        <v>4</v>
      </c>
      <c r="Q323" s="144">
        <v>2</v>
      </c>
      <c r="R323" s="144">
        <v>2</v>
      </c>
    </row>
    <row r="324" spans="1:18" ht="22.5" x14ac:dyDescent="0.2">
      <c r="A324" s="46" t="s">
        <v>656</v>
      </c>
      <c r="B324" s="46" t="s">
        <v>657</v>
      </c>
      <c r="C324" s="46" t="s">
        <v>10</v>
      </c>
      <c r="D324" s="5">
        <v>11</v>
      </c>
      <c r="E324" s="5">
        <v>1</v>
      </c>
      <c r="F324" s="5">
        <v>2</v>
      </c>
      <c r="G324" s="5" t="s">
        <v>814</v>
      </c>
      <c r="H324" s="5">
        <v>1</v>
      </c>
      <c r="I324" s="5">
        <v>1</v>
      </c>
      <c r="J324" s="5">
        <v>2</v>
      </c>
      <c r="K324" s="5">
        <v>7</v>
      </c>
      <c r="L324" s="149">
        <v>1</v>
      </c>
      <c r="M324" s="144">
        <v>13</v>
      </c>
      <c r="N324" s="144">
        <v>2</v>
      </c>
      <c r="O324" s="144">
        <v>1</v>
      </c>
      <c r="P324" s="144">
        <v>3</v>
      </c>
      <c r="Q324" s="144">
        <v>2</v>
      </c>
      <c r="R324" s="144" t="s">
        <v>814</v>
      </c>
    </row>
    <row r="325" spans="1:18" ht="22.5" x14ac:dyDescent="0.2">
      <c r="A325" s="46" t="s">
        <v>658</v>
      </c>
      <c r="B325" s="46" t="s">
        <v>659</v>
      </c>
      <c r="C325" s="46" t="s">
        <v>10</v>
      </c>
      <c r="D325" s="5">
        <v>11</v>
      </c>
      <c r="E325" s="5">
        <v>0</v>
      </c>
      <c r="F325" s="5">
        <v>2</v>
      </c>
      <c r="G325" s="5">
        <v>1</v>
      </c>
      <c r="H325" s="5">
        <v>3</v>
      </c>
      <c r="I325" s="5">
        <v>1</v>
      </c>
      <c r="J325" s="5">
        <v>2</v>
      </c>
      <c r="K325" s="5">
        <v>7</v>
      </c>
      <c r="L325" s="149">
        <v>1</v>
      </c>
      <c r="M325" s="144">
        <v>13</v>
      </c>
      <c r="N325" s="144">
        <v>3</v>
      </c>
      <c r="O325" s="144">
        <v>1</v>
      </c>
      <c r="P325" s="144">
        <v>4</v>
      </c>
      <c r="Q325" s="144">
        <v>2</v>
      </c>
      <c r="R325" s="144">
        <v>2</v>
      </c>
    </row>
    <row r="326" spans="1:18" ht="22.5" x14ac:dyDescent="0.2">
      <c r="A326" s="46" t="s">
        <v>660</v>
      </c>
      <c r="B326" s="46" t="s">
        <v>661</v>
      </c>
      <c r="C326" s="46" t="s">
        <v>10</v>
      </c>
      <c r="D326" s="5">
        <v>10</v>
      </c>
      <c r="E326" s="5">
        <v>1</v>
      </c>
      <c r="F326" s="5">
        <v>1</v>
      </c>
      <c r="G326" s="5" t="s">
        <v>814</v>
      </c>
      <c r="H326" s="5">
        <v>3</v>
      </c>
      <c r="I326" s="5">
        <v>1</v>
      </c>
      <c r="J326" s="5">
        <v>1</v>
      </c>
      <c r="K326" s="5">
        <v>7</v>
      </c>
      <c r="L326" s="149" t="s">
        <v>814</v>
      </c>
      <c r="M326" s="144">
        <v>12</v>
      </c>
      <c r="N326" s="144">
        <v>0</v>
      </c>
      <c r="O326" s="144">
        <v>0</v>
      </c>
      <c r="P326" s="144">
        <v>3</v>
      </c>
      <c r="Q326" s="144">
        <v>1</v>
      </c>
      <c r="R326" s="144">
        <v>1</v>
      </c>
    </row>
    <row r="327" spans="1:18" ht="22.5" x14ac:dyDescent="0.2">
      <c r="A327" s="46" t="s">
        <v>662</v>
      </c>
      <c r="B327" s="46" t="s">
        <v>663</v>
      </c>
      <c r="C327" s="46" t="s">
        <v>10</v>
      </c>
      <c r="D327" s="5">
        <v>12</v>
      </c>
      <c r="E327" s="5" t="s">
        <v>814</v>
      </c>
      <c r="F327" s="5" t="s">
        <v>814</v>
      </c>
      <c r="G327" s="5" t="s">
        <v>814</v>
      </c>
      <c r="H327" s="5">
        <v>2</v>
      </c>
      <c r="I327" s="5" t="s">
        <v>814</v>
      </c>
      <c r="J327" s="5">
        <v>2</v>
      </c>
      <c r="K327" s="5">
        <v>8</v>
      </c>
      <c r="L327" s="149" t="s">
        <v>814</v>
      </c>
      <c r="M327" s="144">
        <v>14</v>
      </c>
      <c r="N327" s="144">
        <v>2</v>
      </c>
      <c r="O327" s="144">
        <v>1</v>
      </c>
      <c r="P327" s="144">
        <v>2</v>
      </c>
      <c r="Q327" s="144">
        <v>1</v>
      </c>
      <c r="R327" s="144" t="s">
        <v>814</v>
      </c>
    </row>
    <row r="328" spans="1:18" ht="22.5" x14ac:dyDescent="0.2">
      <c r="A328" s="46" t="s">
        <v>664</v>
      </c>
      <c r="B328" s="46" t="s">
        <v>665</v>
      </c>
      <c r="C328" s="46" t="s">
        <v>10</v>
      </c>
      <c r="D328" s="5">
        <v>12</v>
      </c>
      <c r="E328" s="5">
        <v>1</v>
      </c>
      <c r="F328" s="5" t="s">
        <v>814</v>
      </c>
      <c r="G328" s="5">
        <v>1</v>
      </c>
      <c r="H328" s="5">
        <v>2</v>
      </c>
      <c r="I328" s="5" t="s">
        <v>814</v>
      </c>
      <c r="J328" s="5">
        <v>2</v>
      </c>
      <c r="K328" s="5">
        <v>8</v>
      </c>
      <c r="L328" s="149">
        <v>1</v>
      </c>
      <c r="M328" s="144">
        <v>15</v>
      </c>
      <c r="N328" s="144">
        <v>2</v>
      </c>
      <c r="O328" s="144" t="s">
        <v>814</v>
      </c>
      <c r="P328" s="144">
        <v>2</v>
      </c>
      <c r="Q328" s="144">
        <v>1</v>
      </c>
      <c r="R328" s="144">
        <v>2</v>
      </c>
    </row>
    <row r="329" spans="1:18" ht="22.5" x14ac:dyDescent="0.2">
      <c r="A329" s="46" t="s">
        <v>666</v>
      </c>
      <c r="B329" s="46" t="s">
        <v>667</v>
      </c>
      <c r="C329" s="46" t="s">
        <v>10</v>
      </c>
      <c r="D329" s="5">
        <v>11</v>
      </c>
      <c r="E329" s="5" t="s">
        <v>814</v>
      </c>
      <c r="F329" s="5">
        <v>1</v>
      </c>
      <c r="G329" s="5">
        <v>1</v>
      </c>
      <c r="H329" s="5">
        <v>4</v>
      </c>
      <c r="I329" s="5" t="s">
        <v>814</v>
      </c>
      <c r="J329" s="5">
        <v>1</v>
      </c>
      <c r="K329" s="5">
        <v>8</v>
      </c>
      <c r="L329" s="149" t="s">
        <v>814</v>
      </c>
      <c r="M329" s="144">
        <v>13</v>
      </c>
      <c r="N329" s="144">
        <v>2</v>
      </c>
      <c r="O329" s="144">
        <v>1</v>
      </c>
      <c r="P329" s="144">
        <v>4</v>
      </c>
      <c r="Q329" s="144">
        <v>1</v>
      </c>
      <c r="R329" s="144">
        <v>1</v>
      </c>
    </row>
    <row r="330" spans="1:18" ht="22.5" x14ac:dyDescent="0.2">
      <c r="A330" s="59" t="s">
        <v>668</v>
      </c>
      <c r="B330" s="59" t="s">
        <v>669</v>
      </c>
      <c r="C330" s="46"/>
      <c r="D330" s="5">
        <v>32</v>
      </c>
      <c r="E330" s="5">
        <v>3</v>
      </c>
      <c r="F330" s="5">
        <v>3</v>
      </c>
      <c r="G330" s="5">
        <v>1</v>
      </c>
      <c r="H330" s="5">
        <v>6</v>
      </c>
      <c r="I330" s="5">
        <v>1</v>
      </c>
      <c r="J330" s="5">
        <v>5</v>
      </c>
      <c r="K330" s="5">
        <v>25</v>
      </c>
      <c r="L330" s="149">
        <v>2</v>
      </c>
      <c r="M330" s="144">
        <v>40</v>
      </c>
      <c r="N330" s="144">
        <v>5</v>
      </c>
      <c r="O330" s="144">
        <v>2</v>
      </c>
      <c r="P330" s="144">
        <v>8</v>
      </c>
      <c r="Q330" s="144">
        <v>3</v>
      </c>
      <c r="R330" s="144">
        <v>4</v>
      </c>
    </row>
    <row r="331" spans="1:18" ht="22.5" x14ac:dyDescent="0.2">
      <c r="A331" s="46" t="s">
        <v>670</v>
      </c>
      <c r="B331" s="46" t="s">
        <v>671</v>
      </c>
      <c r="C331" s="46" t="s">
        <v>16</v>
      </c>
      <c r="D331" s="5">
        <v>8</v>
      </c>
      <c r="E331" s="5" t="s">
        <v>814</v>
      </c>
      <c r="F331" s="5" t="s">
        <v>814</v>
      </c>
      <c r="G331" s="5">
        <v>1</v>
      </c>
      <c r="H331" s="5">
        <v>1</v>
      </c>
      <c r="I331" s="5" t="s">
        <v>814</v>
      </c>
      <c r="J331" s="5">
        <v>2</v>
      </c>
      <c r="K331" s="5">
        <v>8</v>
      </c>
      <c r="L331" s="149" t="s">
        <v>814</v>
      </c>
      <c r="M331" s="144">
        <v>12</v>
      </c>
      <c r="N331" s="144">
        <v>2</v>
      </c>
      <c r="O331" s="144" t="s">
        <v>814</v>
      </c>
      <c r="P331" s="144" t="s">
        <v>814</v>
      </c>
      <c r="Q331" s="144" t="s">
        <v>814</v>
      </c>
      <c r="R331" s="144" t="s">
        <v>814</v>
      </c>
    </row>
    <row r="332" spans="1:18" ht="22.5" x14ac:dyDescent="0.2">
      <c r="A332" s="46" t="s">
        <v>672</v>
      </c>
      <c r="B332" s="46" t="s">
        <v>673</v>
      </c>
      <c r="C332" s="46" t="s">
        <v>12</v>
      </c>
      <c r="D332" s="5">
        <v>15</v>
      </c>
      <c r="E332" s="5">
        <v>1</v>
      </c>
      <c r="F332" s="5" t="s">
        <v>814</v>
      </c>
      <c r="G332" s="5" t="s">
        <v>814</v>
      </c>
      <c r="H332" s="5" t="s">
        <v>814</v>
      </c>
      <c r="I332" s="5" t="s">
        <v>814</v>
      </c>
      <c r="J332" s="5">
        <v>2</v>
      </c>
      <c r="K332" s="5">
        <v>10</v>
      </c>
      <c r="L332" s="149" t="s">
        <v>814</v>
      </c>
      <c r="M332" s="144">
        <v>19</v>
      </c>
      <c r="N332" s="144">
        <v>1</v>
      </c>
      <c r="O332" s="144" t="s">
        <v>814</v>
      </c>
      <c r="P332" s="144">
        <v>2</v>
      </c>
      <c r="Q332" s="144">
        <v>1</v>
      </c>
      <c r="R332" s="144">
        <v>1</v>
      </c>
    </row>
    <row r="333" spans="1:18" ht="22.5" x14ac:dyDescent="0.2">
      <c r="A333" s="46" t="s">
        <v>674</v>
      </c>
      <c r="B333" s="46" t="s">
        <v>675</v>
      </c>
      <c r="C333" s="46" t="s">
        <v>12</v>
      </c>
      <c r="D333" s="5">
        <v>13</v>
      </c>
      <c r="E333" s="5">
        <v>3</v>
      </c>
      <c r="F333" s="5">
        <v>1</v>
      </c>
      <c r="G333" s="5" t="s">
        <v>814</v>
      </c>
      <c r="H333" s="5" t="s">
        <v>814</v>
      </c>
      <c r="I333" s="5">
        <v>1</v>
      </c>
      <c r="J333" s="5">
        <v>2</v>
      </c>
      <c r="K333" s="5">
        <v>9</v>
      </c>
      <c r="L333" s="149">
        <v>1</v>
      </c>
      <c r="M333" s="144">
        <v>16</v>
      </c>
      <c r="N333" s="144">
        <v>1</v>
      </c>
      <c r="O333" s="144" t="s">
        <v>814</v>
      </c>
      <c r="P333" s="144">
        <v>3</v>
      </c>
      <c r="Q333" s="144" t="s">
        <v>814</v>
      </c>
      <c r="R333" s="144">
        <v>1</v>
      </c>
    </row>
    <row r="334" spans="1:18" ht="22.5" x14ac:dyDescent="0.2">
      <c r="A334" s="46" t="s">
        <v>676</v>
      </c>
      <c r="B334" s="46" t="s">
        <v>677</v>
      </c>
      <c r="C334" s="46" t="s">
        <v>17</v>
      </c>
      <c r="D334" s="5">
        <v>11</v>
      </c>
      <c r="E334" s="5" t="s">
        <v>814</v>
      </c>
      <c r="F334" s="5">
        <v>3</v>
      </c>
      <c r="G334" s="5" t="s">
        <v>814</v>
      </c>
      <c r="H334" s="5">
        <v>4</v>
      </c>
      <c r="I334" s="5" t="s">
        <v>814</v>
      </c>
      <c r="J334" s="5">
        <v>1</v>
      </c>
      <c r="K334" s="5">
        <v>10</v>
      </c>
      <c r="L334" s="149" t="s">
        <v>814</v>
      </c>
      <c r="M334" s="144">
        <v>14</v>
      </c>
      <c r="N334" s="144">
        <v>3</v>
      </c>
      <c r="O334" s="144">
        <v>2</v>
      </c>
      <c r="P334" s="144">
        <v>5</v>
      </c>
      <c r="Q334" s="144">
        <v>3</v>
      </c>
      <c r="R334" s="144">
        <v>2</v>
      </c>
    </row>
    <row r="335" spans="1:18" ht="22.5" x14ac:dyDescent="0.2">
      <c r="A335" s="46" t="s">
        <v>678</v>
      </c>
      <c r="B335" s="46" t="s">
        <v>679</v>
      </c>
      <c r="C335" s="46" t="s">
        <v>10</v>
      </c>
      <c r="D335" s="5">
        <v>12</v>
      </c>
      <c r="E335" s="5">
        <v>1</v>
      </c>
      <c r="F335" s="5">
        <v>1</v>
      </c>
      <c r="G335" s="5">
        <v>1</v>
      </c>
      <c r="H335" s="5">
        <v>2</v>
      </c>
      <c r="I335" s="5">
        <v>1</v>
      </c>
      <c r="J335" s="5">
        <v>1</v>
      </c>
      <c r="K335" s="5">
        <v>9</v>
      </c>
      <c r="L335" s="149">
        <v>1</v>
      </c>
      <c r="M335" s="144">
        <v>15</v>
      </c>
      <c r="N335" s="144">
        <v>1</v>
      </c>
      <c r="O335" s="144">
        <v>1</v>
      </c>
      <c r="P335" s="144">
        <v>3</v>
      </c>
      <c r="Q335" s="144">
        <v>1</v>
      </c>
      <c r="R335" s="144">
        <v>1</v>
      </c>
    </row>
    <row r="336" spans="1:18" ht="22.5" x14ac:dyDescent="0.2">
      <c r="A336" s="46" t="s">
        <v>680</v>
      </c>
      <c r="B336" s="46" t="s">
        <v>681</v>
      </c>
      <c r="C336" s="46" t="s">
        <v>10</v>
      </c>
      <c r="D336" s="5">
        <v>13</v>
      </c>
      <c r="E336" s="5">
        <v>1</v>
      </c>
      <c r="F336" s="5">
        <v>1</v>
      </c>
      <c r="G336" s="5" t="s">
        <v>814</v>
      </c>
      <c r="H336" s="5">
        <v>1</v>
      </c>
      <c r="I336" s="5" t="s">
        <v>814</v>
      </c>
      <c r="J336" s="5">
        <v>1</v>
      </c>
      <c r="K336" s="5">
        <v>10</v>
      </c>
      <c r="L336" s="149">
        <v>1</v>
      </c>
      <c r="M336" s="144">
        <v>16</v>
      </c>
      <c r="N336" s="144">
        <v>3</v>
      </c>
      <c r="O336" s="144">
        <v>1</v>
      </c>
      <c r="P336" s="144">
        <v>2</v>
      </c>
      <c r="Q336" s="144">
        <v>1</v>
      </c>
      <c r="R336" s="144">
        <v>2</v>
      </c>
    </row>
    <row r="337" spans="1:18" ht="22.5" x14ac:dyDescent="0.2">
      <c r="A337" s="46" t="s">
        <v>682</v>
      </c>
      <c r="B337" s="46" t="s">
        <v>683</v>
      </c>
      <c r="C337" s="46" t="s">
        <v>17</v>
      </c>
      <c r="D337" s="5">
        <v>11</v>
      </c>
      <c r="E337" s="5">
        <v>1</v>
      </c>
      <c r="F337" s="5">
        <v>1</v>
      </c>
      <c r="G337" s="5">
        <v>1</v>
      </c>
      <c r="H337" s="5">
        <v>3</v>
      </c>
      <c r="I337" s="5" t="s">
        <v>814</v>
      </c>
      <c r="J337" s="5">
        <v>2</v>
      </c>
      <c r="K337" s="5">
        <v>9</v>
      </c>
      <c r="L337" s="149">
        <v>1</v>
      </c>
      <c r="M337" s="144">
        <v>14</v>
      </c>
      <c r="N337" s="144">
        <v>2</v>
      </c>
      <c r="O337" s="144" t="s">
        <v>814</v>
      </c>
      <c r="P337" s="144">
        <v>3</v>
      </c>
      <c r="Q337" s="144">
        <v>1</v>
      </c>
      <c r="R337" s="144">
        <v>2</v>
      </c>
    </row>
    <row r="338" spans="1:18" ht="22.5" x14ac:dyDescent="0.2">
      <c r="A338" s="59" t="s">
        <v>684</v>
      </c>
      <c r="B338" s="59" t="s">
        <v>685</v>
      </c>
      <c r="C338" s="46"/>
      <c r="D338" s="5">
        <v>62</v>
      </c>
      <c r="E338" s="5">
        <v>6</v>
      </c>
      <c r="F338" s="5">
        <v>6</v>
      </c>
      <c r="G338" s="5">
        <v>3</v>
      </c>
      <c r="H338" s="5">
        <v>8</v>
      </c>
      <c r="I338" s="5">
        <v>2</v>
      </c>
      <c r="J338" s="5">
        <v>13</v>
      </c>
      <c r="K338" s="5">
        <v>50</v>
      </c>
      <c r="L338" s="149">
        <v>4</v>
      </c>
      <c r="M338" s="144">
        <v>79</v>
      </c>
      <c r="N338" s="144">
        <v>8</v>
      </c>
      <c r="O338" s="144">
        <v>4</v>
      </c>
      <c r="P338" s="144">
        <v>11</v>
      </c>
      <c r="Q338" s="144">
        <v>8</v>
      </c>
      <c r="R338" s="144">
        <v>7</v>
      </c>
    </row>
    <row r="339" spans="1:18" ht="22.5" x14ac:dyDescent="0.2">
      <c r="A339" s="59" t="s">
        <v>686</v>
      </c>
      <c r="B339" s="59" t="s">
        <v>687</v>
      </c>
      <c r="C339" s="46" t="s">
        <v>11</v>
      </c>
      <c r="D339" s="5">
        <v>8</v>
      </c>
      <c r="E339" s="5">
        <v>1</v>
      </c>
      <c r="F339" s="5">
        <v>0</v>
      </c>
      <c r="G339" s="5">
        <v>0</v>
      </c>
      <c r="H339" s="5">
        <v>1</v>
      </c>
      <c r="I339" s="5" t="s">
        <v>814</v>
      </c>
      <c r="J339" s="5">
        <v>2</v>
      </c>
      <c r="K339" s="5">
        <v>7</v>
      </c>
      <c r="L339" s="149">
        <v>1</v>
      </c>
      <c r="M339" s="144">
        <v>10</v>
      </c>
      <c r="N339" s="144">
        <v>1</v>
      </c>
      <c r="O339" s="144">
        <v>1</v>
      </c>
      <c r="P339" s="144">
        <v>1</v>
      </c>
      <c r="Q339" s="144">
        <v>1</v>
      </c>
      <c r="R339" s="144">
        <v>1</v>
      </c>
    </row>
    <row r="340" spans="1:18" ht="22.5" x14ac:dyDescent="0.2">
      <c r="A340" s="59" t="s">
        <v>688</v>
      </c>
      <c r="B340" s="59" t="s">
        <v>689</v>
      </c>
      <c r="C340" s="46" t="s">
        <v>11</v>
      </c>
      <c r="D340" s="5">
        <v>9</v>
      </c>
      <c r="E340" s="5">
        <v>1</v>
      </c>
      <c r="F340" s="5">
        <v>1</v>
      </c>
      <c r="G340" s="5">
        <v>1</v>
      </c>
      <c r="H340" s="5">
        <v>1</v>
      </c>
      <c r="I340" s="5">
        <v>0</v>
      </c>
      <c r="J340" s="5">
        <v>1</v>
      </c>
      <c r="K340" s="5">
        <v>7</v>
      </c>
      <c r="L340" s="149">
        <v>1</v>
      </c>
      <c r="M340" s="144">
        <v>11</v>
      </c>
      <c r="N340" s="144">
        <v>2</v>
      </c>
      <c r="O340" s="144">
        <v>1</v>
      </c>
      <c r="P340" s="144">
        <v>2</v>
      </c>
      <c r="Q340" s="144">
        <v>1</v>
      </c>
      <c r="R340" s="144">
        <v>1</v>
      </c>
    </row>
    <row r="341" spans="1:18" ht="22.5" x14ac:dyDescent="0.2">
      <c r="A341" s="59" t="s">
        <v>690</v>
      </c>
      <c r="B341" s="59" t="s">
        <v>691</v>
      </c>
      <c r="C341" s="46" t="s">
        <v>11</v>
      </c>
      <c r="D341" s="5">
        <v>19</v>
      </c>
      <c r="E341" s="5">
        <v>2</v>
      </c>
      <c r="F341" s="5">
        <v>3</v>
      </c>
      <c r="G341" s="5">
        <v>2</v>
      </c>
      <c r="H341" s="5">
        <v>6</v>
      </c>
      <c r="I341" s="5">
        <v>1</v>
      </c>
      <c r="J341" s="5">
        <v>7</v>
      </c>
      <c r="K341" s="5">
        <v>17</v>
      </c>
      <c r="L341" s="149">
        <v>1</v>
      </c>
      <c r="M341" s="144">
        <v>26</v>
      </c>
      <c r="N341" s="144">
        <v>3</v>
      </c>
      <c r="O341" s="144">
        <v>1</v>
      </c>
      <c r="P341" s="144">
        <v>6</v>
      </c>
      <c r="Q341" s="144">
        <v>6</v>
      </c>
      <c r="R341" s="144">
        <v>4</v>
      </c>
    </row>
    <row r="342" spans="1:18" ht="22.5" x14ac:dyDescent="0.2">
      <c r="A342" s="59" t="s">
        <v>692</v>
      </c>
      <c r="B342" s="59" t="s">
        <v>693</v>
      </c>
      <c r="C342" s="46" t="s">
        <v>12</v>
      </c>
      <c r="D342" s="5">
        <v>22</v>
      </c>
      <c r="E342" s="5">
        <v>2</v>
      </c>
      <c r="F342" s="5">
        <v>1</v>
      </c>
      <c r="G342" s="5">
        <v>1</v>
      </c>
      <c r="H342" s="5">
        <v>1</v>
      </c>
      <c r="I342" s="5">
        <v>1</v>
      </c>
      <c r="J342" s="5">
        <v>6</v>
      </c>
      <c r="K342" s="5">
        <v>19</v>
      </c>
      <c r="L342" s="149">
        <v>2</v>
      </c>
      <c r="M342" s="144">
        <v>29</v>
      </c>
      <c r="N342" s="144">
        <v>3</v>
      </c>
      <c r="O342" s="144">
        <v>1</v>
      </c>
      <c r="P342" s="144">
        <v>1</v>
      </c>
      <c r="Q342" s="144">
        <v>1</v>
      </c>
      <c r="R342" s="144">
        <v>2</v>
      </c>
    </row>
    <row r="343" spans="1:18" ht="22.5" x14ac:dyDescent="0.2">
      <c r="A343" s="59" t="s">
        <v>694</v>
      </c>
      <c r="B343" s="59" t="s">
        <v>695</v>
      </c>
      <c r="C343" s="46" t="s">
        <v>12</v>
      </c>
      <c r="D343" s="5" t="s">
        <v>814</v>
      </c>
      <c r="E343" s="5" t="s">
        <v>814</v>
      </c>
      <c r="F343" s="5" t="s">
        <v>814</v>
      </c>
      <c r="G343" s="5" t="s">
        <v>814</v>
      </c>
      <c r="H343" s="5" t="s">
        <v>814</v>
      </c>
      <c r="I343" s="5" t="s">
        <v>814</v>
      </c>
      <c r="J343" s="5" t="s">
        <v>814</v>
      </c>
      <c r="K343" s="5" t="s">
        <v>814</v>
      </c>
      <c r="L343" s="149" t="s">
        <v>814</v>
      </c>
      <c r="M343" s="144" t="s">
        <v>814</v>
      </c>
      <c r="N343" s="144" t="s">
        <v>814</v>
      </c>
      <c r="O343" s="144" t="s">
        <v>814</v>
      </c>
      <c r="P343" s="144" t="s">
        <v>814</v>
      </c>
      <c r="Q343" s="144" t="s">
        <v>814</v>
      </c>
      <c r="R343" s="144" t="s">
        <v>814</v>
      </c>
    </row>
    <row r="344" spans="1:18" ht="22.5" x14ac:dyDescent="0.2">
      <c r="A344" s="59" t="s">
        <v>696</v>
      </c>
      <c r="B344" s="59" t="s">
        <v>697</v>
      </c>
      <c r="C344" s="46" t="s">
        <v>12</v>
      </c>
      <c r="D344" s="5">
        <v>11</v>
      </c>
      <c r="E344" s="5">
        <v>1</v>
      </c>
      <c r="F344" s="5">
        <v>1</v>
      </c>
      <c r="G344" s="5">
        <v>0</v>
      </c>
      <c r="H344" s="5">
        <v>1</v>
      </c>
      <c r="I344" s="5" t="s">
        <v>814</v>
      </c>
      <c r="J344" s="5">
        <v>3</v>
      </c>
      <c r="K344" s="5">
        <v>8</v>
      </c>
      <c r="L344" s="149">
        <v>1</v>
      </c>
      <c r="M344" s="144">
        <v>13</v>
      </c>
      <c r="N344" s="144">
        <v>1</v>
      </c>
      <c r="O344" s="144">
        <v>1</v>
      </c>
      <c r="P344" s="144">
        <v>1</v>
      </c>
      <c r="Q344" s="144">
        <v>1</v>
      </c>
      <c r="R344" s="144">
        <v>1</v>
      </c>
    </row>
    <row r="345" spans="1:18" ht="22.5" x14ac:dyDescent="0.2">
      <c r="A345" s="59" t="s">
        <v>698</v>
      </c>
      <c r="B345" s="59" t="s">
        <v>699</v>
      </c>
      <c r="C345" s="46" t="s">
        <v>11</v>
      </c>
      <c r="D345" s="5">
        <v>11</v>
      </c>
      <c r="E345" s="5">
        <v>1</v>
      </c>
      <c r="F345" s="5">
        <v>0</v>
      </c>
      <c r="G345" s="5">
        <v>0</v>
      </c>
      <c r="H345" s="5">
        <v>2</v>
      </c>
      <c r="I345" s="5">
        <v>0</v>
      </c>
      <c r="J345" s="5">
        <v>2</v>
      </c>
      <c r="K345" s="5">
        <v>10</v>
      </c>
      <c r="L345" s="149">
        <v>1</v>
      </c>
      <c r="M345" s="144">
        <v>14</v>
      </c>
      <c r="N345" s="144">
        <v>2</v>
      </c>
      <c r="O345" s="144">
        <v>1</v>
      </c>
      <c r="P345" s="144">
        <v>1</v>
      </c>
      <c r="Q345" s="144">
        <v>1</v>
      </c>
      <c r="R345" s="144">
        <v>2</v>
      </c>
    </row>
    <row r="346" spans="1:18" ht="22.5" x14ac:dyDescent="0.2">
      <c r="A346" s="59" t="s">
        <v>700</v>
      </c>
      <c r="B346" s="59" t="s">
        <v>701</v>
      </c>
      <c r="C346" s="46" t="s">
        <v>16</v>
      </c>
      <c r="D346" s="5">
        <v>7</v>
      </c>
      <c r="E346" s="5">
        <v>1</v>
      </c>
      <c r="F346" s="5">
        <v>1</v>
      </c>
      <c r="G346" s="5">
        <v>0</v>
      </c>
      <c r="H346" s="5">
        <v>1</v>
      </c>
      <c r="I346" s="5">
        <v>0</v>
      </c>
      <c r="J346" s="5">
        <v>1</v>
      </c>
      <c r="K346" s="5">
        <v>6</v>
      </c>
      <c r="L346" s="149">
        <v>0</v>
      </c>
      <c r="M346" s="144">
        <v>9</v>
      </c>
      <c r="N346" s="144">
        <v>1</v>
      </c>
      <c r="O346" s="144">
        <v>0</v>
      </c>
      <c r="P346" s="144">
        <v>1</v>
      </c>
      <c r="Q346" s="144">
        <v>1</v>
      </c>
      <c r="R346" s="144">
        <v>1</v>
      </c>
    </row>
    <row r="347" spans="1:18" ht="22.5" x14ac:dyDescent="0.2">
      <c r="A347" s="59" t="s">
        <v>702</v>
      </c>
      <c r="B347" s="59" t="s">
        <v>703</v>
      </c>
      <c r="C347" s="46" t="s">
        <v>16</v>
      </c>
      <c r="D347" s="5">
        <v>14</v>
      </c>
      <c r="E347" s="5">
        <v>1</v>
      </c>
      <c r="F347" s="5">
        <v>2</v>
      </c>
      <c r="G347" s="5">
        <v>0</v>
      </c>
      <c r="H347" s="5">
        <v>2</v>
      </c>
      <c r="I347" s="5">
        <v>1</v>
      </c>
      <c r="J347" s="5">
        <v>4</v>
      </c>
      <c r="K347" s="5">
        <v>10</v>
      </c>
      <c r="L347" s="149">
        <v>1</v>
      </c>
      <c r="M347" s="144">
        <v>17</v>
      </c>
      <c r="N347" s="144">
        <v>2</v>
      </c>
      <c r="O347" s="144">
        <v>1</v>
      </c>
      <c r="P347" s="144">
        <v>3</v>
      </c>
      <c r="Q347" s="144">
        <v>2</v>
      </c>
      <c r="R347" s="144">
        <v>2</v>
      </c>
    </row>
    <row r="348" spans="1:18" ht="22.5" x14ac:dyDescent="0.2">
      <c r="A348" s="59" t="s">
        <v>704</v>
      </c>
      <c r="B348" s="59" t="s">
        <v>705</v>
      </c>
      <c r="C348" s="46" t="s">
        <v>17</v>
      </c>
      <c r="D348" s="5">
        <v>10</v>
      </c>
      <c r="E348" s="5">
        <v>1</v>
      </c>
      <c r="F348" s="5">
        <v>2</v>
      </c>
      <c r="G348" s="5">
        <v>0</v>
      </c>
      <c r="H348" s="5">
        <v>2</v>
      </c>
      <c r="I348" s="5">
        <v>1</v>
      </c>
      <c r="J348" s="5">
        <v>2</v>
      </c>
      <c r="K348" s="5">
        <v>8</v>
      </c>
      <c r="L348" s="149">
        <v>0</v>
      </c>
      <c r="M348" s="144">
        <v>12</v>
      </c>
      <c r="N348" s="144">
        <v>2</v>
      </c>
      <c r="O348" s="144">
        <v>1</v>
      </c>
      <c r="P348" s="144">
        <v>4</v>
      </c>
      <c r="Q348" s="144">
        <v>2</v>
      </c>
      <c r="R348" s="144">
        <v>1</v>
      </c>
    </row>
    <row r="349" spans="1:18" ht="22.5" x14ac:dyDescent="0.2">
      <c r="A349" s="59" t="s">
        <v>706</v>
      </c>
      <c r="B349" s="59" t="s">
        <v>707</v>
      </c>
      <c r="C349" s="46" t="s">
        <v>12</v>
      </c>
      <c r="D349" s="5">
        <v>6</v>
      </c>
      <c r="E349" s="5">
        <v>1</v>
      </c>
      <c r="F349" s="5">
        <v>0</v>
      </c>
      <c r="G349" s="5">
        <v>0</v>
      </c>
      <c r="H349" s="5">
        <v>0</v>
      </c>
      <c r="I349" s="5" t="s">
        <v>814</v>
      </c>
      <c r="J349" s="5">
        <v>1</v>
      </c>
      <c r="K349" s="5">
        <v>5</v>
      </c>
      <c r="L349" s="149">
        <v>0</v>
      </c>
      <c r="M349" s="144">
        <v>7</v>
      </c>
      <c r="N349" s="144">
        <v>1</v>
      </c>
      <c r="O349" s="144">
        <v>0</v>
      </c>
      <c r="P349" s="144">
        <v>1</v>
      </c>
      <c r="Q349" s="144">
        <v>0</v>
      </c>
      <c r="R349" s="144">
        <v>1</v>
      </c>
    </row>
    <row r="350" spans="1:18" ht="22.5" x14ac:dyDescent="0.2">
      <c r="A350" s="59" t="s">
        <v>708</v>
      </c>
      <c r="B350" s="59" t="s">
        <v>709</v>
      </c>
      <c r="C350" s="46" t="s">
        <v>16</v>
      </c>
      <c r="D350" s="5">
        <v>20</v>
      </c>
      <c r="E350" s="5">
        <v>2</v>
      </c>
      <c r="F350" s="5">
        <v>3</v>
      </c>
      <c r="G350" s="5">
        <v>1</v>
      </c>
      <c r="H350" s="5">
        <v>1</v>
      </c>
      <c r="I350" s="5" t="s">
        <v>814</v>
      </c>
      <c r="J350" s="5">
        <v>3</v>
      </c>
      <c r="K350" s="5">
        <v>15</v>
      </c>
      <c r="L350" s="149">
        <v>1</v>
      </c>
      <c r="M350" s="144">
        <v>25</v>
      </c>
      <c r="N350" s="144">
        <v>3</v>
      </c>
      <c r="O350" s="144">
        <v>1</v>
      </c>
      <c r="P350" s="144">
        <v>3</v>
      </c>
      <c r="Q350" s="144">
        <v>2</v>
      </c>
      <c r="R350" s="144">
        <v>2</v>
      </c>
    </row>
    <row r="351" spans="1:18" ht="22.5" x14ac:dyDescent="0.2">
      <c r="A351" s="59" t="s">
        <v>710</v>
      </c>
      <c r="B351" s="59" t="s">
        <v>711</v>
      </c>
      <c r="C351" s="46"/>
      <c r="D351" s="5">
        <v>31</v>
      </c>
      <c r="E351" s="5">
        <v>3</v>
      </c>
      <c r="F351" s="5">
        <v>1</v>
      </c>
      <c r="G351" s="5">
        <v>1</v>
      </c>
      <c r="H351" s="5">
        <v>2</v>
      </c>
      <c r="I351" s="5">
        <v>0</v>
      </c>
      <c r="J351" s="5">
        <v>5</v>
      </c>
      <c r="K351" s="5">
        <v>24</v>
      </c>
      <c r="L351" s="149">
        <v>2</v>
      </c>
      <c r="M351" s="144">
        <v>39</v>
      </c>
      <c r="N351" s="144">
        <v>4</v>
      </c>
      <c r="O351" s="144">
        <v>2</v>
      </c>
      <c r="P351" s="144">
        <v>4</v>
      </c>
      <c r="Q351" s="144">
        <v>2</v>
      </c>
      <c r="R351" s="144">
        <v>3</v>
      </c>
    </row>
    <row r="352" spans="1:18" ht="22.5" x14ac:dyDescent="0.2">
      <c r="A352" s="46" t="s">
        <v>712</v>
      </c>
      <c r="B352" s="46" t="s">
        <v>713</v>
      </c>
      <c r="C352" s="46" t="s">
        <v>12</v>
      </c>
      <c r="D352" s="5">
        <v>15</v>
      </c>
      <c r="E352" s="5">
        <v>2</v>
      </c>
      <c r="F352" s="5" t="s">
        <v>814</v>
      </c>
      <c r="G352" s="5" t="s">
        <v>814</v>
      </c>
      <c r="H352" s="5" t="s">
        <v>814</v>
      </c>
      <c r="I352" s="5" t="s">
        <v>814</v>
      </c>
      <c r="J352" s="5">
        <v>2</v>
      </c>
      <c r="K352" s="5">
        <v>10</v>
      </c>
      <c r="L352" s="149">
        <v>1</v>
      </c>
      <c r="M352" s="144">
        <v>17</v>
      </c>
      <c r="N352" s="144">
        <v>1</v>
      </c>
      <c r="O352" s="144">
        <v>1</v>
      </c>
      <c r="P352" s="144">
        <v>2</v>
      </c>
      <c r="Q352" s="144" t="s">
        <v>814</v>
      </c>
      <c r="R352" s="144">
        <v>1</v>
      </c>
    </row>
    <row r="353" spans="1:18" ht="22.5" x14ac:dyDescent="0.2">
      <c r="A353" s="46" t="s">
        <v>714</v>
      </c>
      <c r="B353" s="46" t="s">
        <v>715</v>
      </c>
      <c r="C353" s="46" t="s">
        <v>11</v>
      </c>
      <c r="D353" s="5">
        <v>12</v>
      </c>
      <c r="E353" s="5">
        <v>2</v>
      </c>
      <c r="F353" s="5">
        <v>1</v>
      </c>
      <c r="G353" s="5" t="s">
        <v>814</v>
      </c>
      <c r="H353" s="5">
        <v>2</v>
      </c>
      <c r="I353" s="5" t="s">
        <v>814</v>
      </c>
      <c r="J353" s="5">
        <v>3</v>
      </c>
      <c r="K353" s="5">
        <v>11</v>
      </c>
      <c r="L353" s="149" t="s">
        <v>814</v>
      </c>
      <c r="M353" s="144">
        <v>16</v>
      </c>
      <c r="N353" s="144">
        <v>2</v>
      </c>
      <c r="O353" s="144">
        <v>2</v>
      </c>
      <c r="P353" s="144">
        <v>3</v>
      </c>
      <c r="Q353" s="144">
        <v>2</v>
      </c>
      <c r="R353" s="144">
        <v>2</v>
      </c>
    </row>
    <row r="354" spans="1:18" ht="22.5" x14ac:dyDescent="0.2">
      <c r="A354" s="46" t="s">
        <v>716</v>
      </c>
      <c r="B354" s="46" t="s">
        <v>717</v>
      </c>
      <c r="C354" s="46" t="s">
        <v>12</v>
      </c>
      <c r="D354" s="5">
        <v>10</v>
      </c>
      <c r="E354" s="5">
        <v>1</v>
      </c>
      <c r="F354" s="5" t="s">
        <v>814</v>
      </c>
      <c r="G354" s="5" t="s">
        <v>814</v>
      </c>
      <c r="H354" s="5">
        <v>1</v>
      </c>
      <c r="I354" s="5" t="s">
        <v>814</v>
      </c>
      <c r="J354" s="5">
        <v>2</v>
      </c>
      <c r="K354" s="5">
        <v>8</v>
      </c>
      <c r="L354" s="149" t="s">
        <v>814</v>
      </c>
      <c r="M354" s="144">
        <v>12</v>
      </c>
      <c r="N354" s="144">
        <v>1</v>
      </c>
      <c r="O354" s="144" t="s">
        <v>814</v>
      </c>
      <c r="P354" s="144" t="s">
        <v>814</v>
      </c>
      <c r="Q354" s="144" t="s">
        <v>814</v>
      </c>
      <c r="R354" s="144">
        <v>1</v>
      </c>
    </row>
    <row r="355" spans="1:18" ht="22.5" x14ac:dyDescent="0.2">
      <c r="A355" s="46" t="s">
        <v>718</v>
      </c>
      <c r="B355" s="46" t="s">
        <v>719</v>
      </c>
      <c r="C355" s="46" t="s">
        <v>12</v>
      </c>
      <c r="D355" s="5">
        <v>12</v>
      </c>
      <c r="E355" s="5">
        <v>1</v>
      </c>
      <c r="F355" s="5" t="s">
        <v>814</v>
      </c>
      <c r="G355" s="5" t="s">
        <v>814</v>
      </c>
      <c r="H355" s="5" t="s">
        <v>814</v>
      </c>
      <c r="I355" s="5" t="s">
        <v>814</v>
      </c>
      <c r="J355" s="5">
        <v>3</v>
      </c>
      <c r="K355" s="5">
        <v>8</v>
      </c>
      <c r="L355" s="149" t="s">
        <v>814</v>
      </c>
      <c r="M355" s="144">
        <v>15</v>
      </c>
      <c r="N355" s="144">
        <v>1</v>
      </c>
      <c r="O355" s="144" t="s">
        <v>814</v>
      </c>
      <c r="P355" s="144">
        <v>1</v>
      </c>
      <c r="Q355" s="144">
        <v>1</v>
      </c>
      <c r="R355" s="144" t="s">
        <v>814</v>
      </c>
    </row>
    <row r="356" spans="1:18" ht="22.5" x14ac:dyDescent="0.2">
      <c r="A356" s="46" t="s">
        <v>720</v>
      </c>
      <c r="B356" s="46" t="s">
        <v>721</v>
      </c>
      <c r="C356" s="46" t="s">
        <v>12</v>
      </c>
      <c r="D356" s="5">
        <v>9</v>
      </c>
      <c r="E356" s="5">
        <v>1</v>
      </c>
      <c r="F356" s="5">
        <v>1</v>
      </c>
      <c r="G356" s="5">
        <v>0</v>
      </c>
      <c r="H356" s="5">
        <v>1</v>
      </c>
      <c r="I356" s="5" t="s">
        <v>814</v>
      </c>
      <c r="J356" s="5">
        <v>2</v>
      </c>
      <c r="K356" s="5">
        <v>8</v>
      </c>
      <c r="L356" s="149">
        <v>1</v>
      </c>
      <c r="M356" s="144">
        <v>12</v>
      </c>
      <c r="N356" s="144">
        <v>1</v>
      </c>
      <c r="O356" s="144" t="s">
        <v>814</v>
      </c>
      <c r="P356" s="144">
        <v>1</v>
      </c>
      <c r="Q356" s="144" t="s">
        <v>814</v>
      </c>
      <c r="R356" s="144">
        <v>1</v>
      </c>
    </row>
    <row r="357" spans="1:18" ht="22.5" x14ac:dyDescent="0.2">
      <c r="A357" s="46" t="s">
        <v>722</v>
      </c>
      <c r="B357" s="46" t="s">
        <v>723</v>
      </c>
      <c r="C357" s="46" t="s">
        <v>12</v>
      </c>
      <c r="D357" s="5">
        <v>12</v>
      </c>
      <c r="E357" s="5">
        <v>1</v>
      </c>
      <c r="F357" s="5" t="s">
        <v>814</v>
      </c>
      <c r="G357" s="5">
        <v>1</v>
      </c>
      <c r="H357" s="5" t="s">
        <v>814</v>
      </c>
      <c r="I357" s="5" t="s">
        <v>814</v>
      </c>
      <c r="J357" s="5">
        <v>1</v>
      </c>
      <c r="K357" s="5">
        <v>9</v>
      </c>
      <c r="L357" s="149" t="s">
        <v>814</v>
      </c>
      <c r="M357" s="144">
        <v>15</v>
      </c>
      <c r="N357" s="144">
        <v>1</v>
      </c>
      <c r="O357" s="144">
        <v>0</v>
      </c>
      <c r="P357" s="144">
        <v>1</v>
      </c>
      <c r="Q357" s="144" t="s">
        <v>814</v>
      </c>
      <c r="R357" s="144">
        <v>1</v>
      </c>
    </row>
    <row r="358" spans="1:18" ht="22.5" x14ac:dyDescent="0.2">
      <c r="A358" s="46" t="s">
        <v>724</v>
      </c>
      <c r="B358" s="46" t="s">
        <v>725</v>
      </c>
      <c r="C358" s="46" t="s">
        <v>12</v>
      </c>
      <c r="D358" s="5">
        <v>9</v>
      </c>
      <c r="E358" s="5" t="s">
        <v>814</v>
      </c>
      <c r="F358" s="5" t="s">
        <v>814</v>
      </c>
      <c r="G358" s="5" t="s">
        <v>814</v>
      </c>
      <c r="H358" s="5" t="s">
        <v>814</v>
      </c>
      <c r="I358" s="5" t="s">
        <v>814</v>
      </c>
      <c r="J358" s="5">
        <v>2</v>
      </c>
      <c r="K358" s="5">
        <v>7</v>
      </c>
      <c r="L358" s="149">
        <v>1</v>
      </c>
      <c r="M358" s="144">
        <v>11</v>
      </c>
      <c r="N358" s="144">
        <v>1</v>
      </c>
      <c r="O358" s="144" t="s">
        <v>814</v>
      </c>
      <c r="P358" s="144" t="s">
        <v>814</v>
      </c>
      <c r="Q358" s="144" t="s">
        <v>814</v>
      </c>
      <c r="R358" s="144">
        <v>1</v>
      </c>
    </row>
    <row r="359" spans="1:18" ht="22.5" x14ac:dyDescent="0.2">
      <c r="A359" s="46" t="s">
        <v>726</v>
      </c>
      <c r="B359" s="46" t="s">
        <v>727</v>
      </c>
      <c r="C359" s="46" t="s">
        <v>12</v>
      </c>
      <c r="D359" s="5">
        <v>8</v>
      </c>
      <c r="E359" s="5">
        <v>0</v>
      </c>
      <c r="F359" s="5" t="s">
        <v>814</v>
      </c>
      <c r="G359" s="5" t="s">
        <v>814</v>
      </c>
      <c r="H359" s="5" t="s">
        <v>814</v>
      </c>
      <c r="I359" s="5">
        <v>0</v>
      </c>
      <c r="J359" s="5">
        <v>1</v>
      </c>
      <c r="K359" s="5">
        <v>6</v>
      </c>
      <c r="L359" s="149">
        <v>0</v>
      </c>
      <c r="M359" s="144">
        <v>10</v>
      </c>
      <c r="N359" s="144">
        <v>2</v>
      </c>
      <c r="O359" s="144" t="s">
        <v>814</v>
      </c>
      <c r="P359" s="144">
        <v>0</v>
      </c>
      <c r="Q359" s="144" t="s">
        <v>814</v>
      </c>
      <c r="R359" s="144" t="s">
        <v>814</v>
      </c>
    </row>
    <row r="360" spans="1:18" ht="22.5" x14ac:dyDescent="0.2">
      <c r="A360" s="59" t="s">
        <v>728</v>
      </c>
      <c r="B360" s="59" t="s">
        <v>729</v>
      </c>
      <c r="C360" s="46"/>
      <c r="D360" s="5">
        <v>19</v>
      </c>
      <c r="E360" s="5">
        <v>1</v>
      </c>
      <c r="F360" s="5">
        <v>1</v>
      </c>
      <c r="G360" s="5">
        <v>2</v>
      </c>
      <c r="H360" s="5">
        <v>0</v>
      </c>
      <c r="I360" s="5" t="s">
        <v>814</v>
      </c>
      <c r="J360" s="5">
        <v>3</v>
      </c>
      <c r="K360" s="5">
        <v>14</v>
      </c>
      <c r="L360" s="149">
        <v>1</v>
      </c>
      <c r="M360" s="144">
        <v>24</v>
      </c>
      <c r="N360" s="144">
        <v>1</v>
      </c>
      <c r="O360" s="144">
        <v>1</v>
      </c>
      <c r="P360" s="144">
        <v>2</v>
      </c>
      <c r="Q360" s="144">
        <v>1</v>
      </c>
      <c r="R360" s="144">
        <v>1</v>
      </c>
    </row>
    <row r="361" spans="1:18" ht="22.5" x14ac:dyDescent="0.2">
      <c r="A361" s="46" t="s">
        <v>730</v>
      </c>
      <c r="B361" s="46" t="s">
        <v>731</v>
      </c>
      <c r="C361" s="46" t="s">
        <v>12</v>
      </c>
      <c r="D361" s="5">
        <v>6</v>
      </c>
      <c r="E361" s="5" t="s">
        <v>814</v>
      </c>
      <c r="F361" s="5" t="s">
        <v>814</v>
      </c>
      <c r="G361" s="5">
        <v>1</v>
      </c>
      <c r="H361" s="5" t="s">
        <v>814</v>
      </c>
      <c r="I361" s="5" t="s">
        <v>814</v>
      </c>
      <c r="J361" s="5">
        <v>1</v>
      </c>
      <c r="K361" s="5">
        <v>5</v>
      </c>
      <c r="L361" s="149" t="s">
        <v>814</v>
      </c>
      <c r="M361" s="144">
        <v>8</v>
      </c>
      <c r="N361" s="144" t="s">
        <v>814</v>
      </c>
      <c r="O361" s="144" t="s">
        <v>814</v>
      </c>
      <c r="P361" s="144">
        <v>1</v>
      </c>
      <c r="Q361" s="144">
        <v>0</v>
      </c>
      <c r="R361" s="144" t="s">
        <v>814</v>
      </c>
    </row>
    <row r="362" spans="1:18" ht="22.5" x14ac:dyDescent="0.2">
      <c r="A362" s="46" t="s">
        <v>732</v>
      </c>
      <c r="B362" s="46" t="s">
        <v>733</v>
      </c>
      <c r="C362" s="46" t="s">
        <v>12</v>
      </c>
      <c r="D362" s="5">
        <v>8</v>
      </c>
      <c r="E362" s="5">
        <v>1</v>
      </c>
      <c r="F362" s="5">
        <v>1</v>
      </c>
      <c r="G362" s="5">
        <v>1</v>
      </c>
      <c r="H362" s="5" t="s">
        <v>814</v>
      </c>
      <c r="I362" s="5" t="s">
        <v>814</v>
      </c>
      <c r="J362" s="5">
        <v>1</v>
      </c>
      <c r="K362" s="5">
        <v>6</v>
      </c>
      <c r="L362" s="149">
        <v>0</v>
      </c>
      <c r="M362" s="144">
        <v>11</v>
      </c>
      <c r="N362" s="144">
        <v>1</v>
      </c>
      <c r="O362" s="144">
        <v>0</v>
      </c>
      <c r="P362" s="144">
        <v>1</v>
      </c>
      <c r="Q362" s="144">
        <v>0</v>
      </c>
      <c r="R362" s="144">
        <v>0</v>
      </c>
    </row>
    <row r="363" spans="1:18" ht="22.5" x14ac:dyDescent="0.2">
      <c r="A363" s="46" t="s">
        <v>734</v>
      </c>
      <c r="B363" s="46" t="s">
        <v>735</v>
      </c>
      <c r="C363" s="46" t="s">
        <v>12</v>
      </c>
      <c r="D363" s="5">
        <v>8</v>
      </c>
      <c r="E363" s="5" t="s">
        <v>814</v>
      </c>
      <c r="F363" s="5" t="s">
        <v>814</v>
      </c>
      <c r="G363" s="5" t="s">
        <v>814</v>
      </c>
      <c r="H363" s="5" t="s">
        <v>814</v>
      </c>
      <c r="I363" s="5" t="s">
        <v>814</v>
      </c>
      <c r="J363" s="5">
        <v>1</v>
      </c>
      <c r="K363" s="5">
        <v>5</v>
      </c>
      <c r="L363" s="149">
        <v>0</v>
      </c>
      <c r="M363" s="144">
        <v>10</v>
      </c>
      <c r="N363" s="144">
        <v>1</v>
      </c>
      <c r="O363" s="144">
        <v>1</v>
      </c>
      <c r="P363" s="144">
        <v>1</v>
      </c>
      <c r="Q363" s="144" t="s">
        <v>814</v>
      </c>
      <c r="R363" s="144" t="s">
        <v>814</v>
      </c>
    </row>
    <row r="364" spans="1:18" ht="22.5" x14ac:dyDescent="0.2">
      <c r="A364" s="46" t="s">
        <v>736</v>
      </c>
      <c r="B364" s="46" t="s">
        <v>737</v>
      </c>
      <c r="C364" s="46" t="s">
        <v>12</v>
      </c>
      <c r="D364" s="5">
        <v>7</v>
      </c>
      <c r="E364" s="5" t="s">
        <v>814</v>
      </c>
      <c r="F364" s="5" t="s">
        <v>814</v>
      </c>
      <c r="G364" s="5">
        <v>1</v>
      </c>
      <c r="H364" s="5" t="s">
        <v>814</v>
      </c>
      <c r="I364" s="5" t="s">
        <v>814</v>
      </c>
      <c r="J364" s="5">
        <v>1</v>
      </c>
      <c r="K364" s="5">
        <v>4</v>
      </c>
      <c r="L364" s="149" t="s">
        <v>814</v>
      </c>
      <c r="M364" s="144">
        <v>8</v>
      </c>
      <c r="N364" s="144" t="s">
        <v>814</v>
      </c>
      <c r="O364" s="144">
        <v>0</v>
      </c>
      <c r="P364" s="144">
        <v>1</v>
      </c>
      <c r="Q364" s="144" t="s">
        <v>814</v>
      </c>
      <c r="R364" s="144">
        <v>1</v>
      </c>
    </row>
    <row r="365" spans="1:18" ht="22.5" x14ac:dyDescent="0.2">
      <c r="A365" s="46" t="s">
        <v>738</v>
      </c>
      <c r="B365" s="46" t="s">
        <v>739</v>
      </c>
      <c r="C365" s="46" t="s">
        <v>12</v>
      </c>
      <c r="D365" s="5">
        <v>9</v>
      </c>
      <c r="E365" s="5">
        <v>1</v>
      </c>
      <c r="F365" s="5">
        <v>0</v>
      </c>
      <c r="G365" s="5">
        <v>1</v>
      </c>
      <c r="H365" s="5">
        <v>0</v>
      </c>
      <c r="I365" s="5" t="s">
        <v>814</v>
      </c>
      <c r="J365" s="5">
        <v>2</v>
      </c>
      <c r="K365" s="5">
        <v>7</v>
      </c>
      <c r="L365" s="149">
        <v>0</v>
      </c>
      <c r="M365" s="144">
        <v>12</v>
      </c>
      <c r="N365" s="144">
        <v>0</v>
      </c>
      <c r="O365" s="144">
        <v>0</v>
      </c>
      <c r="P365" s="144">
        <v>1</v>
      </c>
      <c r="Q365" s="144" t="s">
        <v>814</v>
      </c>
      <c r="R365" s="144">
        <v>1</v>
      </c>
    </row>
    <row r="366" spans="1:18" ht="22.5" x14ac:dyDescent="0.2">
      <c r="A366" s="46" t="s">
        <v>740</v>
      </c>
      <c r="B366" s="46" t="s">
        <v>741</v>
      </c>
      <c r="C366" s="46" t="s">
        <v>12</v>
      </c>
      <c r="D366" s="5">
        <v>8</v>
      </c>
      <c r="E366" s="5" t="s">
        <v>814</v>
      </c>
      <c r="F366" s="5" t="s">
        <v>814</v>
      </c>
      <c r="G366" s="5">
        <v>1</v>
      </c>
      <c r="H366" s="5" t="s">
        <v>814</v>
      </c>
      <c r="I366" s="5" t="s">
        <v>814</v>
      </c>
      <c r="J366" s="5">
        <v>2</v>
      </c>
      <c r="K366" s="5">
        <v>7</v>
      </c>
      <c r="L366" s="149">
        <v>1</v>
      </c>
      <c r="M366" s="144">
        <v>11</v>
      </c>
      <c r="N366" s="144">
        <v>1</v>
      </c>
      <c r="O366" s="144">
        <v>1</v>
      </c>
      <c r="P366" s="144">
        <v>0</v>
      </c>
      <c r="Q366" s="144">
        <v>0</v>
      </c>
      <c r="R366" s="144">
        <v>1</v>
      </c>
    </row>
    <row r="367" spans="1:18" ht="22.5" x14ac:dyDescent="0.2">
      <c r="A367" s="59" t="s">
        <v>742</v>
      </c>
      <c r="B367" s="59" t="s">
        <v>743</v>
      </c>
      <c r="C367" s="46"/>
      <c r="D367" s="5">
        <v>25</v>
      </c>
      <c r="E367" s="5">
        <v>2</v>
      </c>
      <c r="F367" s="5">
        <v>2</v>
      </c>
      <c r="G367" s="5">
        <v>1</v>
      </c>
      <c r="H367" s="5">
        <v>3</v>
      </c>
      <c r="I367" s="5">
        <v>1</v>
      </c>
      <c r="J367" s="5">
        <v>4</v>
      </c>
      <c r="K367" s="5">
        <v>21</v>
      </c>
      <c r="L367" s="149">
        <v>1</v>
      </c>
      <c r="M367" s="144">
        <v>33</v>
      </c>
      <c r="N367" s="144">
        <v>4</v>
      </c>
      <c r="O367" s="144">
        <v>2</v>
      </c>
      <c r="P367" s="144">
        <v>4</v>
      </c>
      <c r="Q367" s="144">
        <v>3</v>
      </c>
      <c r="R367" s="144">
        <v>3</v>
      </c>
    </row>
    <row r="368" spans="1:18" ht="22.5" x14ac:dyDescent="0.2">
      <c r="A368" s="46" t="s">
        <v>744</v>
      </c>
      <c r="B368" s="46" t="s">
        <v>745</v>
      </c>
      <c r="C368" s="46" t="s">
        <v>11</v>
      </c>
      <c r="D368" s="5">
        <v>11</v>
      </c>
      <c r="E368" s="5">
        <v>1</v>
      </c>
      <c r="F368" s="5">
        <v>2</v>
      </c>
      <c r="G368" s="5" t="s">
        <v>814</v>
      </c>
      <c r="H368" s="5">
        <v>2</v>
      </c>
      <c r="I368" s="5">
        <v>1</v>
      </c>
      <c r="J368" s="5">
        <v>1</v>
      </c>
      <c r="K368" s="5">
        <v>9</v>
      </c>
      <c r="L368" s="149" t="s">
        <v>814</v>
      </c>
      <c r="M368" s="144">
        <v>14</v>
      </c>
      <c r="N368" s="144">
        <v>1</v>
      </c>
      <c r="O368" s="144">
        <v>1</v>
      </c>
      <c r="P368" s="144">
        <v>3</v>
      </c>
      <c r="Q368" s="144">
        <v>1</v>
      </c>
      <c r="R368" s="144">
        <v>2</v>
      </c>
    </row>
    <row r="369" spans="1:18" ht="22.5" x14ac:dyDescent="0.2">
      <c r="A369" s="46" t="s">
        <v>746</v>
      </c>
      <c r="B369" s="46" t="s">
        <v>747</v>
      </c>
      <c r="C369" s="46" t="s">
        <v>12</v>
      </c>
      <c r="D369" s="5">
        <v>10</v>
      </c>
      <c r="E369" s="5">
        <v>1</v>
      </c>
      <c r="F369" s="5" t="s">
        <v>814</v>
      </c>
      <c r="G369" s="5">
        <v>1</v>
      </c>
      <c r="H369" s="5">
        <v>1</v>
      </c>
      <c r="I369" s="5" t="s">
        <v>814</v>
      </c>
      <c r="J369" s="5" t="s">
        <v>814</v>
      </c>
      <c r="K369" s="5">
        <v>8</v>
      </c>
      <c r="L369" s="149" t="s">
        <v>814</v>
      </c>
      <c r="M369" s="144">
        <v>13</v>
      </c>
      <c r="N369" s="144">
        <v>1</v>
      </c>
      <c r="O369" s="144" t="s">
        <v>814</v>
      </c>
      <c r="P369" s="144" t="s">
        <v>814</v>
      </c>
      <c r="Q369" s="144" t="s">
        <v>814</v>
      </c>
      <c r="R369" s="144" t="s">
        <v>814</v>
      </c>
    </row>
    <row r="370" spans="1:18" ht="22.5" x14ac:dyDescent="0.2">
      <c r="A370" s="46" t="s">
        <v>748</v>
      </c>
      <c r="B370" s="46" t="s">
        <v>749</v>
      </c>
      <c r="C370" s="46" t="s">
        <v>16</v>
      </c>
      <c r="D370" s="5">
        <v>9</v>
      </c>
      <c r="E370" s="5">
        <v>0</v>
      </c>
      <c r="F370" s="5" t="s">
        <v>814</v>
      </c>
      <c r="G370" s="5" t="s">
        <v>814</v>
      </c>
      <c r="H370" s="5" t="s">
        <v>814</v>
      </c>
      <c r="I370" s="5" t="s">
        <v>814</v>
      </c>
      <c r="J370" s="5">
        <v>2</v>
      </c>
      <c r="K370" s="5">
        <v>8</v>
      </c>
      <c r="L370" s="149" t="s">
        <v>814</v>
      </c>
      <c r="M370" s="144">
        <v>11</v>
      </c>
      <c r="N370" s="144">
        <v>1</v>
      </c>
      <c r="O370" s="144">
        <v>1</v>
      </c>
      <c r="P370" s="144" t="s">
        <v>814</v>
      </c>
      <c r="Q370" s="144" t="s">
        <v>814</v>
      </c>
      <c r="R370" s="144">
        <v>1</v>
      </c>
    </row>
    <row r="371" spans="1:18" ht="22.5" x14ac:dyDescent="0.2">
      <c r="A371" s="46" t="s">
        <v>750</v>
      </c>
      <c r="B371" s="46" t="s">
        <v>751</v>
      </c>
      <c r="C371" s="46" t="s">
        <v>17</v>
      </c>
      <c r="D371" s="5">
        <v>12</v>
      </c>
      <c r="E371" s="5">
        <v>1</v>
      </c>
      <c r="F371" s="5" t="s">
        <v>814</v>
      </c>
      <c r="G371" s="5" t="s">
        <v>814</v>
      </c>
      <c r="H371" s="5">
        <v>2</v>
      </c>
      <c r="I371" s="5" t="s">
        <v>814</v>
      </c>
      <c r="J371" s="5">
        <v>2</v>
      </c>
      <c r="K371" s="5">
        <v>9</v>
      </c>
      <c r="L371" s="149" t="s">
        <v>814</v>
      </c>
      <c r="M371" s="144">
        <v>15</v>
      </c>
      <c r="N371" s="144">
        <v>2</v>
      </c>
      <c r="O371" s="144">
        <v>1</v>
      </c>
      <c r="P371" s="144">
        <v>2</v>
      </c>
      <c r="Q371" s="144">
        <v>3</v>
      </c>
      <c r="R371" s="144">
        <v>1</v>
      </c>
    </row>
    <row r="372" spans="1:18" ht="22.5" x14ac:dyDescent="0.2">
      <c r="A372" s="46" t="s">
        <v>752</v>
      </c>
      <c r="B372" s="46" t="s">
        <v>753</v>
      </c>
      <c r="C372" s="46" t="s">
        <v>16</v>
      </c>
      <c r="D372" s="5">
        <v>11</v>
      </c>
      <c r="E372" s="5">
        <v>1</v>
      </c>
      <c r="F372" s="5">
        <v>1</v>
      </c>
      <c r="G372" s="5" t="s">
        <v>814</v>
      </c>
      <c r="H372" s="5" t="s">
        <v>814</v>
      </c>
      <c r="I372" s="5" t="s">
        <v>814</v>
      </c>
      <c r="J372" s="5">
        <v>3</v>
      </c>
      <c r="K372" s="5">
        <v>10</v>
      </c>
      <c r="L372" s="149">
        <v>1</v>
      </c>
      <c r="M372" s="144">
        <v>15</v>
      </c>
      <c r="N372" s="144">
        <v>1</v>
      </c>
      <c r="O372" s="144">
        <v>1</v>
      </c>
      <c r="P372" s="144">
        <v>1</v>
      </c>
      <c r="Q372" s="144" t="s">
        <v>814</v>
      </c>
      <c r="R372" s="144">
        <v>1</v>
      </c>
    </row>
    <row r="373" spans="1:18" ht="22.5" x14ac:dyDescent="0.2">
      <c r="A373" s="46" t="s">
        <v>754</v>
      </c>
      <c r="B373" s="46" t="s">
        <v>755</v>
      </c>
      <c r="C373" s="46" t="s">
        <v>16</v>
      </c>
      <c r="D373" s="5">
        <v>9</v>
      </c>
      <c r="E373" s="5" t="s">
        <v>814</v>
      </c>
      <c r="F373" s="5">
        <v>1</v>
      </c>
      <c r="G373" s="5">
        <v>1</v>
      </c>
      <c r="H373" s="5">
        <v>2</v>
      </c>
      <c r="I373" s="5" t="s">
        <v>814</v>
      </c>
      <c r="J373" s="5">
        <v>1</v>
      </c>
      <c r="K373" s="5">
        <v>8</v>
      </c>
      <c r="L373" s="149" t="s">
        <v>814</v>
      </c>
      <c r="M373" s="144">
        <v>12</v>
      </c>
      <c r="N373" s="144">
        <v>1</v>
      </c>
      <c r="O373" s="144">
        <v>1</v>
      </c>
      <c r="P373" s="144">
        <v>2</v>
      </c>
      <c r="Q373" s="144">
        <v>0</v>
      </c>
      <c r="R373" s="144">
        <v>1</v>
      </c>
    </row>
    <row r="374" spans="1:18" ht="22.5" x14ac:dyDescent="0.2">
      <c r="A374" s="59" t="s">
        <v>756</v>
      </c>
      <c r="B374" s="59" t="s">
        <v>757</v>
      </c>
      <c r="C374" s="46"/>
      <c r="D374" s="5">
        <v>24</v>
      </c>
      <c r="E374" s="5">
        <v>3</v>
      </c>
      <c r="F374" s="5" t="s">
        <v>814</v>
      </c>
      <c r="G374" s="5">
        <v>1</v>
      </c>
      <c r="H374" s="5">
        <v>2</v>
      </c>
      <c r="I374" s="5">
        <v>1</v>
      </c>
      <c r="J374" s="5">
        <v>5</v>
      </c>
      <c r="K374" s="5">
        <v>19</v>
      </c>
      <c r="L374" s="149">
        <v>1</v>
      </c>
      <c r="M374" s="144">
        <v>31</v>
      </c>
      <c r="N374" s="144">
        <v>3</v>
      </c>
      <c r="O374" s="144">
        <v>1</v>
      </c>
      <c r="P374" s="144">
        <v>3</v>
      </c>
      <c r="Q374" s="144">
        <v>2</v>
      </c>
      <c r="R374" s="144">
        <v>2</v>
      </c>
    </row>
    <row r="375" spans="1:18" ht="22.5" x14ac:dyDescent="0.2">
      <c r="A375" s="46" t="s">
        <v>758</v>
      </c>
      <c r="B375" s="46" t="s">
        <v>759</v>
      </c>
      <c r="C375" s="46" t="s">
        <v>12</v>
      </c>
      <c r="D375" s="5">
        <v>10</v>
      </c>
      <c r="E375" s="5">
        <v>2</v>
      </c>
      <c r="F375" s="5" t="s">
        <v>814</v>
      </c>
      <c r="G375" s="5">
        <v>0</v>
      </c>
      <c r="H375" s="5" t="s">
        <v>814</v>
      </c>
      <c r="I375" s="5" t="s">
        <v>814</v>
      </c>
      <c r="J375" s="5">
        <v>2</v>
      </c>
      <c r="K375" s="5">
        <v>9</v>
      </c>
      <c r="L375" s="149" t="s">
        <v>814</v>
      </c>
      <c r="M375" s="144">
        <v>13</v>
      </c>
      <c r="N375" s="144">
        <v>2</v>
      </c>
      <c r="O375" s="144" t="s">
        <v>814</v>
      </c>
      <c r="P375" s="144">
        <v>1</v>
      </c>
      <c r="Q375" s="144">
        <v>1</v>
      </c>
      <c r="R375" s="144">
        <v>1</v>
      </c>
    </row>
    <row r="376" spans="1:18" ht="22.5" x14ac:dyDescent="0.2">
      <c r="A376" s="46" t="s">
        <v>760</v>
      </c>
      <c r="B376" s="46" t="s">
        <v>761</v>
      </c>
      <c r="C376" s="46" t="s">
        <v>12</v>
      </c>
      <c r="D376" s="5">
        <v>11</v>
      </c>
      <c r="E376" s="5">
        <v>1</v>
      </c>
      <c r="F376" s="5" t="s">
        <v>814</v>
      </c>
      <c r="G376" s="5" t="s">
        <v>814</v>
      </c>
      <c r="H376" s="5">
        <v>1</v>
      </c>
      <c r="I376" s="5" t="s">
        <v>814</v>
      </c>
      <c r="J376" s="5">
        <v>2</v>
      </c>
      <c r="K376" s="5">
        <v>9</v>
      </c>
      <c r="L376" s="149" t="s">
        <v>814</v>
      </c>
      <c r="M376" s="144">
        <v>15</v>
      </c>
      <c r="N376" s="144">
        <v>1</v>
      </c>
      <c r="O376" s="144" t="s">
        <v>814</v>
      </c>
      <c r="P376" s="144">
        <v>1</v>
      </c>
      <c r="Q376" s="144">
        <v>1</v>
      </c>
      <c r="R376" s="144" t="s">
        <v>814</v>
      </c>
    </row>
    <row r="377" spans="1:18" ht="22.5" x14ac:dyDescent="0.2">
      <c r="A377" s="46" t="s">
        <v>762</v>
      </c>
      <c r="B377" s="46" t="s">
        <v>763</v>
      </c>
      <c r="C377" s="46" t="s">
        <v>12</v>
      </c>
      <c r="D377" s="5">
        <v>14</v>
      </c>
      <c r="E377" s="5">
        <v>1</v>
      </c>
      <c r="F377" s="5" t="s">
        <v>814</v>
      </c>
      <c r="G377" s="5" t="s">
        <v>814</v>
      </c>
      <c r="H377" s="5">
        <v>0</v>
      </c>
      <c r="I377" s="5" t="s">
        <v>814</v>
      </c>
      <c r="J377" s="5">
        <v>2</v>
      </c>
      <c r="K377" s="5">
        <v>10</v>
      </c>
      <c r="L377" s="149">
        <v>1</v>
      </c>
      <c r="M377" s="144">
        <v>18</v>
      </c>
      <c r="N377" s="144">
        <v>1</v>
      </c>
      <c r="O377" s="144">
        <v>1</v>
      </c>
      <c r="P377" s="144">
        <v>1</v>
      </c>
      <c r="Q377" s="144">
        <v>1</v>
      </c>
      <c r="R377" s="144">
        <v>1</v>
      </c>
    </row>
    <row r="378" spans="1:18" ht="22.5" x14ac:dyDescent="0.2">
      <c r="A378" s="46" t="s">
        <v>764</v>
      </c>
      <c r="B378" s="46" t="s">
        <v>765</v>
      </c>
      <c r="C378" s="46" t="s">
        <v>12</v>
      </c>
      <c r="D378" s="5">
        <v>12</v>
      </c>
      <c r="E378" s="5">
        <v>2</v>
      </c>
      <c r="F378" s="5" t="s">
        <v>814</v>
      </c>
      <c r="G378" s="5">
        <v>1</v>
      </c>
      <c r="H378" s="5">
        <v>2</v>
      </c>
      <c r="I378" s="5">
        <v>1</v>
      </c>
      <c r="J378" s="5">
        <v>3</v>
      </c>
      <c r="K378" s="5">
        <v>8</v>
      </c>
      <c r="L378" s="149" t="s">
        <v>814</v>
      </c>
      <c r="M378" s="144">
        <v>14</v>
      </c>
      <c r="N378" s="144">
        <v>1</v>
      </c>
      <c r="O378" s="144">
        <v>1</v>
      </c>
      <c r="P378" s="144">
        <v>3</v>
      </c>
      <c r="Q378" s="144">
        <v>1</v>
      </c>
      <c r="R378" s="144">
        <v>1</v>
      </c>
    </row>
    <row r="379" spans="1:18" ht="22.5" x14ac:dyDescent="0.2">
      <c r="A379" s="46" t="s">
        <v>766</v>
      </c>
      <c r="B379" s="46" t="s">
        <v>767</v>
      </c>
      <c r="C379" s="46" t="s">
        <v>12</v>
      </c>
      <c r="D379" s="5">
        <v>6</v>
      </c>
      <c r="E379" s="5">
        <v>1</v>
      </c>
      <c r="F379" s="5" t="s">
        <v>814</v>
      </c>
      <c r="G379" s="5" t="s">
        <v>814</v>
      </c>
      <c r="H379" s="5" t="s">
        <v>814</v>
      </c>
      <c r="I379" s="5" t="s">
        <v>814</v>
      </c>
      <c r="J379" s="5">
        <v>1</v>
      </c>
      <c r="K379" s="5">
        <v>4</v>
      </c>
      <c r="L379" s="149" t="s">
        <v>814</v>
      </c>
      <c r="M379" s="144">
        <v>7</v>
      </c>
      <c r="N379" s="144" t="s">
        <v>814</v>
      </c>
      <c r="O379" s="144" t="s">
        <v>814</v>
      </c>
      <c r="P379" s="144" t="s">
        <v>814</v>
      </c>
      <c r="Q379" s="144" t="s">
        <v>814</v>
      </c>
      <c r="R379" s="144" t="s">
        <v>814</v>
      </c>
    </row>
    <row r="380" spans="1:18" x14ac:dyDescent="0.2">
      <c r="A380" s="46"/>
      <c r="B380" s="46"/>
      <c r="C380" s="46"/>
      <c r="D380" s="5"/>
      <c r="E380" s="5"/>
      <c r="F380" s="5"/>
      <c r="G380" s="5"/>
      <c r="H380" s="5"/>
      <c r="I380" s="5"/>
      <c r="J380" s="5"/>
      <c r="K380" s="5"/>
      <c r="L380" s="148"/>
    </row>
    <row r="381" spans="1:18" ht="22.5" x14ac:dyDescent="0.2">
      <c r="A381" s="59" t="s">
        <v>768</v>
      </c>
      <c r="B381" s="59" t="s">
        <v>769</v>
      </c>
      <c r="C381" s="46"/>
      <c r="D381" s="5">
        <v>31</v>
      </c>
      <c r="E381" s="5">
        <v>2</v>
      </c>
      <c r="F381" s="5">
        <v>2</v>
      </c>
      <c r="G381" s="5">
        <v>1</v>
      </c>
      <c r="H381" s="5">
        <v>5</v>
      </c>
      <c r="I381" s="5">
        <v>1</v>
      </c>
      <c r="J381" s="5">
        <v>6</v>
      </c>
      <c r="K381" s="5">
        <v>27</v>
      </c>
      <c r="L381" s="149">
        <v>2</v>
      </c>
      <c r="M381" s="134">
        <v>39</v>
      </c>
      <c r="N381" s="134">
        <v>4</v>
      </c>
      <c r="O381" s="134">
        <v>2</v>
      </c>
      <c r="P381" s="134">
        <v>5</v>
      </c>
      <c r="Q381" s="134">
        <v>3</v>
      </c>
      <c r="R381" s="134">
        <v>3</v>
      </c>
    </row>
    <row r="382" spans="1:18" ht="22.5" x14ac:dyDescent="0.2">
      <c r="A382" s="46" t="s">
        <v>770</v>
      </c>
      <c r="B382" s="8" t="s">
        <v>771</v>
      </c>
      <c r="C382" s="46" t="s">
        <v>12</v>
      </c>
      <c r="D382" s="5">
        <v>3</v>
      </c>
      <c r="E382" s="5">
        <v>0</v>
      </c>
      <c r="F382" s="5">
        <v>0</v>
      </c>
      <c r="G382" s="5">
        <v>0</v>
      </c>
      <c r="H382" s="5">
        <v>0</v>
      </c>
      <c r="I382" s="5" t="s">
        <v>814</v>
      </c>
      <c r="J382" s="5">
        <v>1</v>
      </c>
      <c r="K382" s="5">
        <v>3</v>
      </c>
      <c r="L382" s="149">
        <v>0</v>
      </c>
      <c r="M382" s="134">
        <v>4</v>
      </c>
      <c r="N382" s="134">
        <v>0</v>
      </c>
      <c r="O382" s="134">
        <v>0</v>
      </c>
      <c r="P382" s="134">
        <v>0</v>
      </c>
      <c r="Q382" s="134">
        <v>0</v>
      </c>
      <c r="R382" s="134">
        <v>0</v>
      </c>
    </row>
    <row r="383" spans="1:18" ht="22.5" x14ac:dyDescent="0.2">
      <c r="A383" s="46" t="s">
        <v>772</v>
      </c>
      <c r="B383" s="8" t="s">
        <v>773</v>
      </c>
      <c r="C383" s="46" t="s">
        <v>12</v>
      </c>
      <c r="D383" s="5">
        <v>6</v>
      </c>
      <c r="E383" s="5">
        <v>0</v>
      </c>
      <c r="F383" s="5">
        <v>1</v>
      </c>
      <c r="G383" s="5">
        <v>0</v>
      </c>
      <c r="H383" s="5">
        <v>1</v>
      </c>
      <c r="I383" s="5">
        <v>0</v>
      </c>
      <c r="J383" s="5">
        <v>1</v>
      </c>
      <c r="K383" s="5">
        <v>5</v>
      </c>
      <c r="L383" s="149">
        <v>0</v>
      </c>
      <c r="M383" s="134">
        <v>7</v>
      </c>
      <c r="N383" s="134">
        <v>0</v>
      </c>
      <c r="O383" s="134">
        <v>0</v>
      </c>
      <c r="P383" s="134">
        <v>1</v>
      </c>
      <c r="Q383" s="134">
        <v>0</v>
      </c>
      <c r="R383" s="134">
        <v>1</v>
      </c>
    </row>
    <row r="384" spans="1:18" ht="22.5" x14ac:dyDescent="0.2">
      <c r="A384" s="46" t="s">
        <v>774</v>
      </c>
      <c r="B384" s="8" t="s">
        <v>775</v>
      </c>
      <c r="C384" s="46" t="s">
        <v>12</v>
      </c>
      <c r="D384" s="5">
        <v>5</v>
      </c>
      <c r="E384" s="5">
        <v>0</v>
      </c>
      <c r="F384" s="5">
        <v>0</v>
      </c>
      <c r="G384" s="5">
        <v>0</v>
      </c>
      <c r="H384" s="5">
        <v>0</v>
      </c>
      <c r="I384" s="5" t="s">
        <v>814</v>
      </c>
      <c r="J384" s="5">
        <v>1</v>
      </c>
      <c r="K384" s="5">
        <v>4</v>
      </c>
      <c r="L384" s="149">
        <v>0</v>
      </c>
      <c r="M384" s="134">
        <v>6</v>
      </c>
      <c r="N384" s="134">
        <v>0</v>
      </c>
      <c r="O384" s="134">
        <v>0</v>
      </c>
      <c r="P384" s="134">
        <v>1</v>
      </c>
      <c r="Q384" s="134">
        <v>0</v>
      </c>
      <c r="R384" s="134">
        <v>0</v>
      </c>
    </row>
    <row r="385" spans="1:18" ht="22.5" x14ac:dyDescent="0.2">
      <c r="A385" s="46" t="s">
        <v>776</v>
      </c>
      <c r="B385" s="8" t="s">
        <v>777</v>
      </c>
      <c r="C385" s="46" t="s">
        <v>12</v>
      </c>
      <c r="D385" s="5">
        <v>5</v>
      </c>
      <c r="E385" s="5">
        <v>0</v>
      </c>
      <c r="F385" s="5" t="s">
        <v>814</v>
      </c>
      <c r="G385" s="5">
        <v>0</v>
      </c>
      <c r="H385" s="5">
        <v>0</v>
      </c>
      <c r="I385" s="5" t="s">
        <v>814</v>
      </c>
      <c r="J385" s="5">
        <v>1</v>
      </c>
      <c r="K385" s="5">
        <v>3</v>
      </c>
      <c r="L385" s="149">
        <v>0</v>
      </c>
      <c r="M385" s="134">
        <v>6</v>
      </c>
      <c r="N385" s="134">
        <v>0</v>
      </c>
      <c r="O385" s="134" t="s">
        <v>814</v>
      </c>
      <c r="P385" s="134">
        <v>1</v>
      </c>
      <c r="Q385" s="134">
        <v>0</v>
      </c>
      <c r="R385" s="134">
        <v>0</v>
      </c>
    </row>
    <row r="386" spans="1:18" ht="22.5" x14ac:dyDescent="0.2">
      <c r="A386" s="46" t="s">
        <v>778</v>
      </c>
      <c r="B386" s="8" t="s">
        <v>779</v>
      </c>
      <c r="C386" s="46" t="s">
        <v>16</v>
      </c>
      <c r="D386" s="5">
        <v>8</v>
      </c>
      <c r="E386" s="5">
        <v>0</v>
      </c>
      <c r="F386" s="5">
        <v>0</v>
      </c>
      <c r="G386" s="5" t="s">
        <v>814</v>
      </c>
      <c r="H386" s="5">
        <v>1</v>
      </c>
      <c r="I386" s="5" t="s">
        <v>814</v>
      </c>
      <c r="J386" s="5">
        <v>1</v>
      </c>
      <c r="K386" s="5">
        <v>5</v>
      </c>
      <c r="L386" s="149">
        <v>0</v>
      </c>
      <c r="M386" s="134">
        <v>9</v>
      </c>
      <c r="N386" s="134">
        <v>1</v>
      </c>
      <c r="O386" s="134">
        <v>0</v>
      </c>
      <c r="P386" s="134">
        <v>1</v>
      </c>
      <c r="Q386" s="134">
        <v>0</v>
      </c>
      <c r="R386" s="134">
        <v>1</v>
      </c>
    </row>
    <row r="387" spans="1:18" ht="22.5" x14ac:dyDescent="0.2">
      <c r="A387" s="46" t="s">
        <v>780</v>
      </c>
      <c r="B387" s="8" t="s">
        <v>781</v>
      </c>
      <c r="C387" s="46" t="s">
        <v>15</v>
      </c>
      <c r="D387" s="5">
        <v>7</v>
      </c>
      <c r="E387" s="5">
        <v>0</v>
      </c>
      <c r="F387" s="5">
        <v>1</v>
      </c>
      <c r="G387" s="5" t="s">
        <v>814</v>
      </c>
      <c r="H387" s="5">
        <v>1</v>
      </c>
      <c r="I387" s="5">
        <v>0</v>
      </c>
      <c r="J387" s="5">
        <v>1</v>
      </c>
      <c r="K387" s="5">
        <v>5</v>
      </c>
      <c r="L387" s="149" t="s">
        <v>814</v>
      </c>
      <c r="M387" s="134">
        <v>8</v>
      </c>
      <c r="N387" s="134">
        <v>1</v>
      </c>
      <c r="O387" s="134" t="s">
        <v>814</v>
      </c>
      <c r="P387" s="134">
        <v>1</v>
      </c>
      <c r="Q387" s="134">
        <v>1</v>
      </c>
      <c r="R387" s="134">
        <v>1</v>
      </c>
    </row>
    <row r="388" spans="1:18" ht="22.5" x14ac:dyDescent="0.2">
      <c r="A388" s="46" t="s">
        <v>782</v>
      </c>
      <c r="B388" s="8" t="s">
        <v>783</v>
      </c>
      <c r="C388" s="46" t="s">
        <v>12</v>
      </c>
      <c r="D388" s="5">
        <v>6</v>
      </c>
      <c r="E388" s="5">
        <v>0</v>
      </c>
      <c r="F388" s="5">
        <v>0</v>
      </c>
      <c r="G388" s="5" t="s">
        <v>814</v>
      </c>
      <c r="H388" s="5">
        <v>0</v>
      </c>
      <c r="I388" s="5" t="s">
        <v>814</v>
      </c>
      <c r="J388" s="5">
        <v>1</v>
      </c>
      <c r="K388" s="5">
        <v>5</v>
      </c>
      <c r="L388" s="149">
        <v>0</v>
      </c>
      <c r="M388" s="134">
        <v>8</v>
      </c>
      <c r="N388" s="134">
        <v>1</v>
      </c>
      <c r="O388" s="134" t="s">
        <v>814</v>
      </c>
      <c r="P388" s="134">
        <v>1</v>
      </c>
      <c r="Q388" s="134">
        <v>0</v>
      </c>
      <c r="R388" s="134">
        <v>0</v>
      </c>
    </row>
    <row r="389" spans="1:18" ht="22.5" x14ac:dyDescent="0.2">
      <c r="A389" s="46" t="s">
        <v>784</v>
      </c>
      <c r="B389" s="8" t="s">
        <v>785</v>
      </c>
      <c r="C389" s="46" t="s">
        <v>12</v>
      </c>
      <c r="D389" s="5">
        <v>4</v>
      </c>
      <c r="E389" s="5">
        <v>0</v>
      </c>
      <c r="F389" s="5">
        <v>0</v>
      </c>
      <c r="G389" s="5">
        <v>0</v>
      </c>
      <c r="H389" s="5">
        <v>0</v>
      </c>
      <c r="I389" s="5" t="s">
        <v>814</v>
      </c>
      <c r="J389" s="5">
        <v>1</v>
      </c>
      <c r="K389" s="5">
        <v>3</v>
      </c>
      <c r="L389" s="149">
        <v>0</v>
      </c>
      <c r="M389" s="134">
        <v>5</v>
      </c>
      <c r="N389" s="134">
        <v>0</v>
      </c>
      <c r="O389" s="134">
        <v>0</v>
      </c>
      <c r="P389" s="134">
        <v>1</v>
      </c>
      <c r="Q389" s="134">
        <v>0</v>
      </c>
      <c r="R389" s="134">
        <v>1</v>
      </c>
    </row>
    <row r="390" spans="1:18" ht="22.5" x14ac:dyDescent="0.2">
      <c r="A390" s="46" t="s">
        <v>786</v>
      </c>
      <c r="B390" s="8" t="s">
        <v>787</v>
      </c>
      <c r="C390" s="46" t="s">
        <v>12</v>
      </c>
      <c r="D390" s="5">
        <v>6</v>
      </c>
      <c r="E390" s="5">
        <v>0</v>
      </c>
      <c r="F390" s="5">
        <v>0</v>
      </c>
      <c r="G390" s="5">
        <v>0</v>
      </c>
      <c r="H390" s="5">
        <v>1</v>
      </c>
      <c r="I390" s="5" t="s">
        <v>814</v>
      </c>
      <c r="J390" s="5">
        <v>1</v>
      </c>
      <c r="K390" s="5">
        <v>5</v>
      </c>
      <c r="L390" s="149">
        <v>0</v>
      </c>
      <c r="M390" s="134">
        <v>7</v>
      </c>
      <c r="N390" s="134">
        <v>0</v>
      </c>
      <c r="O390" s="134">
        <v>0</v>
      </c>
      <c r="P390" s="134">
        <v>1</v>
      </c>
      <c r="Q390" s="134">
        <v>1</v>
      </c>
      <c r="R390" s="134">
        <v>0</v>
      </c>
    </row>
    <row r="391" spans="1:18" ht="22.5" x14ac:dyDescent="0.2">
      <c r="A391" s="46" t="s">
        <v>788</v>
      </c>
      <c r="B391" s="8" t="s">
        <v>789</v>
      </c>
      <c r="C391" s="46" t="s">
        <v>12</v>
      </c>
      <c r="D391" s="5">
        <v>8</v>
      </c>
      <c r="E391" s="5">
        <v>1</v>
      </c>
      <c r="F391" s="5">
        <v>1</v>
      </c>
      <c r="G391" s="5">
        <v>0</v>
      </c>
      <c r="H391" s="5">
        <v>1</v>
      </c>
      <c r="I391" s="5">
        <v>0</v>
      </c>
      <c r="J391" s="5">
        <v>2</v>
      </c>
      <c r="K391" s="5">
        <v>7</v>
      </c>
      <c r="L391" s="149">
        <v>1</v>
      </c>
      <c r="M391" s="134">
        <v>11</v>
      </c>
      <c r="N391" s="134">
        <v>1</v>
      </c>
      <c r="O391" s="134">
        <v>1</v>
      </c>
      <c r="P391" s="134">
        <v>1</v>
      </c>
      <c r="Q391" s="134">
        <v>1</v>
      </c>
      <c r="R391" s="134">
        <v>1</v>
      </c>
    </row>
    <row r="392" spans="1:18" ht="22.5" x14ac:dyDescent="0.2">
      <c r="A392" s="46" t="s">
        <v>790</v>
      </c>
      <c r="B392" s="8" t="s">
        <v>791</v>
      </c>
      <c r="C392" s="46" t="s">
        <v>15</v>
      </c>
      <c r="D392" s="5">
        <v>11</v>
      </c>
      <c r="E392" s="5">
        <v>1</v>
      </c>
      <c r="F392" s="5">
        <v>1</v>
      </c>
      <c r="G392" s="5" t="s">
        <v>814</v>
      </c>
      <c r="H392" s="5">
        <v>2</v>
      </c>
      <c r="I392" s="5" t="s">
        <v>814</v>
      </c>
      <c r="J392" s="5">
        <v>2</v>
      </c>
      <c r="K392" s="5">
        <v>10</v>
      </c>
      <c r="L392" s="149">
        <v>1</v>
      </c>
      <c r="M392" s="134">
        <v>14</v>
      </c>
      <c r="N392" s="134">
        <v>1</v>
      </c>
      <c r="O392" s="134">
        <v>1</v>
      </c>
      <c r="P392" s="134">
        <v>2</v>
      </c>
      <c r="Q392" s="134">
        <v>1</v>
      </c>
      <c r="R392" s="134">
        <v>2</v>
      </c>
    </row>
    <row r="393" spans="1:18" ht="22.5" x14ac:dyDescent="0.2">
      <c r="A393" s="46" t="s">
        <v>792</v>
      </c>
      <c r="B393" s="8" t="s">
        <v>793</v>
      </c>
      <c r="C393" s="46" t="s">
        <v>15</v>
      </c>
      <c r="D393" s="5">
        <v>7</v>
      </c>
      <c r="E393" s="5">
        <v>0</v>
      </c>
      <c r="F393" s="5" t="s">
        <v>814</v>
      </c>
      <c r="G393" s="5">
        <v>0</v>
      </c>
      <c r="H393" s="5">
        <v>0</v>
      </c>
      <c r="I393" s="5" t="s">
        <v>814</v>
      </c>
      <c r="J393" s="5">
        <v>1</v>
      </c>
      <c r="K393" s="5">
        <v>6</v>
      </c>
      <c r="L393" s="149">
        <v>0</v>
      </c>
      <c r="M393" s="134">
        <v>9</v>
      </c>
      <c r="N393" s="134">
        <v>1</v>
      </c>
      <c r="O393" s="134">
        <v>0</v>
      </c>
      <c r="P393" s="134">
        <v>1</v>
      </c>
      <c r="Q393" s="134">
        <v>0</v>
      </c>
      <c r="R393" s="134">
        <v>0</v>
      </c>
    </row>
    <row r="394" spans="1:18" ht="22.5" x14ac:dyDescent="0.2">
      <c r="A394" s="46" t="s">
        <v>794</v>
      </c>
      <c r="B394" s="8" t="s">
        <v>795</v>
      </c>
      <c r="C394" s="46" t="s">
        <v>15</v>
      </c>
      <c r="D394" s="5">
        <v>7</v>
      </c>
      <c r="E394" s="5">
        <v>0</v>
      </c>
      <c r="F394" s="5">
        <v>0</v>
      </c>
      <c r="G394" s="5" t="s">
        <v>814</v>
      </c>
      <c r="H394" s="5">
        <v>0</v>
      </c>
      <c r="I394" s="5" t="s">
        <v>814</v>
      </c>
      <c r="J394" s="5">
        <v>1</v>
      </c>
      <c r="K394" s="5">
        <v>6</v>
      </c>
      <c r="L394" s="149">
        <v>0</v>
      </c>
      <c r="M394" s="134">
        <v>9</v>
      </c>
      <c r="N394" s="134">
        <v>1</v>
      </c>
      <c r="O394" s="134" t="s">
        <v>814</v>
      </c>
      <c r="P394" s="134">
        <v>1</v>
      </c>
      <c r="Q394" s="134">
        <v>0</v>
      </c>
      <c r="R394" s="134">
        <v>0</v>
      </c>
    </row>
    <row r="395" spans="1:18" ht="22.5" x14ac:dyDescent="0.2">
      <c r="A395" s="46" t="s">
        <v>796</v>
      </c>
      <c r="B395" s="8" t="s">
        <v>797</v>
      </c>
      <c r="C395" s="46" t="s">
        <v>16</v>
      </c>
      <c r="D395" s="5">
        <v>6</v>
      </c>
      <c r="E395" s="5">
        <v>0</v>
      </c>
      <c r="F395" s="5">
        <v>0</v>
      </c>
      <c r="G395" s="5">
        <v>0</v>
      </c>
      <c r="H395" s="5">
        <v>1</v>
      </c>
      <c r="I395" s="5" t="s">
        <v>814</v>
      </c>
      <c r="J395" s="5">
        <v>1</v>
      </c>
      <c r="K395" s="5">
        <v>5</v>
      </c>
      <c r="L395" s="149">
        <v>0</v>
      </c>
      <c r="M395" s="134">
        <v>8</v>
      </c>
      <c r="N395" s="134">
        <v>1</v>
      </c>
      <c r="O395" s="134">
        <v>0</v>
      </c>
      <c r="P395" s="134">
        <v>1</v>
      </c>
      <c r="Q395" s="134">
        <v>0</v>
      </c>
      <c r="R395" s="134">
        <v>0</v>
      </c>
    </row>
    <row r="396" spans="1:18" ht="22.5" x14ac:dyDescent="0.2">
      <c r="A396" s="46" t="s">
        <v>798</v>
      </c>
      <c r="B396" s="8" t="s">
        <v>799</v>
      </c>
      <c r="C396" s="46" t="s">
        <v>11</v>
      </c>
      <c r="D396" s="5">
        <v>15</v>
      </c>
      <c r="E396" s="5">
        <v>1</v>
      </c>
      <c r="F396" s="5">
        <v>3</v>
      </c>
      <c r="G396" s="5">
        <v>1</v>
      </c>
      <c r="H396" s="5">
        <v>5</v>
      </c>
      <c r="I396" s="5">
        <v>1</v>
      </c>
      <c r="J396" s="5">
        <v>3</v>
      </c>
      <c r="K396" s="5">
        <v>13</v>
      </c>
      <c r="L396" s="149">
        <v>1</v>
      </c>
      <c r="M396" s="134">
        <v>19</v>
      </c>
      <c r="N396" s="134">
        <v>3</v>
      </c>
      <c r="O396" s="134">
        <v>2</v>
      </c>
      <c r="P396" s="134">
        <v>5</v>
      </c>
      <c r="Q396" s="134">
        <v>4</v>
      </c>
      <c r="R396" s="134">
        <v>3</v>
      </c>
    </row>
    <row r="397" spans="1:18" ht="22.5" x14ac:dyDescent="0.2">
      <c r="A397" s="46" t="s">
        <v>800</v>
      </c>
      <c r="B397" s="8" t="s">
        <v>801</v>
      </c>
      <c r="C397" s="46" t="s">
        <v>15</v>
      </c>
      <c r="D397" s="5">
        <v>10</v>
      </c>
      <c r="E397" s="5">
        <v>1</v>
      </c>
      <c r="F397" s="5">
        <v>1</v>
      </c>
      <c r="G397" s="5" t="s">
        <v>814</v>
      </c>
      <c r="H397" s="5">
        <v>1</v>
      </c>
      <c r="I397" s="5" t="s">
        <v>814</v>
      </c>
      <c r="J397" s="5">
        <v>2</v>
      </c>
      <c r="K397" s="5">
        <v>10</v>
      </c>
      <c r="L397" s="149">
        <v>1</v>
      </c>
      <c r="M397" s="134">
        <v>14</v>
      </c>
      <c r="N397" s="134">
        <v>1</v>
      </c>
      <c r="O397" s="134" t="s">
        <v>814</v>
      </c>
      <c r="P397" s="134">
        <v>1</v>
      </c>
      <c r="Q397" s="134">
        <v>1</v>
      </c>
      <c r="R397" s="134">
        <v>0</v>
      </c>
    </row>
    <row r="398" spans="1:18" ht="22.5" x14ac:dyDescent="0.2">
      <c r="A398" s="46" t="s">
        <v>802</v>
      </c>
      <c r="B398" s="8" t="s">
        <v>803</v>
      </c>
      <c r="C398" s="46" t="s">
        <v>15</v>
      </c>
      <c r="D398" s="5">
        <v>3</v>
      </c>
      <c r="E398" s="5">
        <v>0</v>
      </c>
      <c r="F398" s="5" t="s">
        <v>814</v>
      </c>
      <c r="G398" s="5" t="s">
        <v>814</v>
      </c>
      <c r="H398" s="5">
        <v>0</v>
      </c>
      <c r="I398" s="5" t="s">
        <v>814</v>
      </c>
      <c r="J398" s="5">
        <v>1</v>
      </c>
      <c r="K398" s="5">
        <v>3</v>
      </c>
      <c r="L398" s="149">
        <v>0</v>
      </c>
      <c r="M398" s="134">
        <v>4</v>
      </c>
      <c r="N398" s="134">
        <v>0</v>
      </c>
      <c r="O398" s="134" t="s">
        <v>814</v>
      </c>
      <c r="P398" s="134">
        <v>0</v>
      </c>
      <c r="Q398" s="134">
        <v>0</v>
      </c>
      <c r="R398" s="134">
        <v>0</v>
      </c>
    </row>
    <row r="399" spans="1:18" ht="22.5" x14ac:dyDescent="0.2">
      <c r="A399" s="46" t="s">
        <v>804</v>
      </c>
      <c r="B399" s="8" t="s">
        <v>805</v>
      </c>
      <c r="C399" s="46" t="s">
        <v>15</v>
      </c>
      <c r="D399" s="5">
        <v>7</v>
      </c>
      <c r="E399" s="5">
        <v>0</v>
      </c>
      <c r="F399" s="5">
        <v>0</v>
      </c>
      <c r="G399" s="5" t="s">
        <v>814</v>
      </c>
      <c r="H399" s="5">
        <v>1</v>
      </c>
      <c r="I399" s="5" t="s">
        <v>814</v>
      </c>
      <c r="J399" s="5">
        <v>1</v>
      </c>
      <c r="K399" s="5">
        <v>8</v>
      </c>
      <c r="L399" s="149">
        <v>0</v>
      </c>
      <c r="M399" s="134">
        <v>11</v>
      </c>
      <c r="N399" s="134">
        <v>1</v>
      </c>
      <c r="O399" s="134">
        <v>0</v>
      </c>
      <c r="P399" s="134">
        <v>1</v>
      </c>
      <c r="Q399" s="134">
        <v>0</v>
      </c>
      <c r="R399" s="134">
        <v>1</v>
      </c>
    </row>
    <row r="400" spans="1:18" ht="22.5" x14ac:dyDescent="0.2">
      <c r="A400" s="46" t="s">
        <v>806</v>
      </c>
      <c r="B400" s="8" t="s">
        <v>807</v>
      </c>
      <c r="C400" s="46" t="s">
        <v>15</v>
      </c>
      <c r="D400" s="5">
        <v>3</v>
      </c>
      <c r="E400" s="5">
        <v>0</v>
      </c>
      <c r="F400" s="5">
        <v>0</v>
      </c>
      <c r="G400" s="5">
        <v>0</v>
      </c>
      <c r="H400" s="5">
        <v>0</v>
      </c>
      <c r="I400" s="5" t="s">
        <v>814</v>
      </c>
      <c r="J400" s="5">
        <v>1</v>
      </c>
      <c r="K400" s="5">
        <v>4</v>
      </c>
      <c r="L400" s="149">
        <v>0</v>
      </c>
      <c r="M400" s="134">
        <v>5</v>
      </c>
      <c r="N400" s="134">
        <v>0</v>
      </c>
      <c r="O400" s="134">
        <v>0</v>
      </c>
      <c r="P400" s="134">
        <v>0</v>
      </c>
      <c r="Q400" s="134">
        <v>0</v>
      </c>
      <c r="R400" s="134">
        <v>0</v>
      </c>
    </row>
    <row r="401" spans="1:18" ht="22.5" x14ac:dyDescent="0.2">
      <c r="A401" s="46" t="s">
        <v>808</v>
      </c>
      <c r="B401" s="8" t="s">
        <v>809</v>
      </c>
      <c r="C401" s="46" t="s">
        <v>15</v>
      </c>
      <c r="D401" s="5">
        <v>4</v>
      </c>
      <c r="E401" s="5">
        <v>0</v>
      </c>
      <c r="F401" s="5">
        <v>0</v>
      </c>
      <c r="G401" s="5" t="s">
        <v>814</v>
      </c>
      <c r="H401" s="5">
        <v>0</v>
      </c>
      <c r="I401" s="5">
        <v>0</v>
      </c>
      <c r="J401" s="5">
        <v>1</v>
      </c>
      <c r="K401" s="5">
        <v>4</v>
      </c>
      <c r="L401" s="149">
        <v>0</v>
      </c>
      <c r="M401" s="134">
        <v>6</v>
      </c>
      <c r="N401" s="134">
        <v>1</v>
      </c>
      <c r="O401" s="134">
        <v>0</v>
      </c>
      <c r="P401" s="134">
        <v>1</v>
      </c>
      <c r="Q401" s="134">
        <v>0</v>
      </c>
      <c r="R401" s="134">
        <v>0</v>
      </c>
    </row>
    <row r="402" spans="1:18" ht="22.5" x14ac:dyDescent="0.2">
      <c r="A402" s="46" t="s">
        <v>810</v>
      </c>
      <c r="B402" s="8" t="s">
        <v>811</v>
      </c>
      <c r="C402" s="46" t="s">
        <v>12</v>
      </c>
      <c r="D402" s="5">
        <v>4</v>
      </c>
      <c r="E402" s="5">
        <v>0</v>
      </c>
      <c r="F402" s="5">
        <v>0</v>
      </c>
      <c r="G402" s="5">
        <v>0</v>
      </c>
      <c r="H402" s="5">
        <v>0</v>
      </c>
      <c r="I402" s="5" t="s">
        <v>814</v>
      </c>
      <c r="J402" s="5">
        <v>1</v>
      </c>
      <c r="K402" s="5">
        <v>4</v>
      </c>
      <c r="L402" s="149">
        <v>0</v>
      </c>
      <c r="M402" s="134">
        <v>5</v>
      </c>
      <c r="N402" s="134">
        <v>0</v>
      </c>
      <c r="O402" s="134">
        <v>0</v>
      </c>
      <c r="P402" s="134">
        <v>0</v>
      </c>
      <c r="Q402" s="134">
        <v>0</v>
      </c>
      <c r="R402" s="134">
        <v>0</v>
      </c>
    </row>
    <row r="403" spans="1:18" ht="22.5" x14ac:dyDescent="0.2">
      <c r="A403" s="46" t="s">
        <v>812</v>
      </c>
      <c r="B403" s="8" t="s">
        <v>813</v>
      </c>
      <c r="C403" s="46" t="s">
        <v>17</v>
      </c>
      <c r="D403" s="5">
        <v>7</v>
      </c>
      <c r="E403" s="5">
        <v>0</v>
      </c>
      <c r="F403" s="5">
        <v>0</v>
      </c>
      <c r="G403" s="5">
        <v>0</v>
      </c>
      <c r="H403" s="5">
        <v>2</v>
      </c>
      <c r="I403" s="5">
        <v>0</v>
      </c>
      <c r="J403" s="5">
        <v>1</v>
      </c>
      <c r="K403" s="5">
        <v>6</v>
      </c>
      <c r="L403" s="149">
        <v>0</v>
      </c>
      <c r="M403" s="134">
        <v>9</v>
      </c>
      <c r="N403" s="134">
        <v>1</v>
      </c>
      <c r="O403" s="134">
        <v>1</v>
      </c>
      <c r="P403" s="134">
        <v>2</v>
      </c>
      <c r="Q403" s="134">
        <v>2</v>
      </c>
      <c r="R403" s="134">
        <v>1</v>
      </c>
    </row>
    <row r="405" spans="1:18" x14ac:dyDescent="0.2">
      <c r="A405" s="134" t="s">
        <v>903</v>
      </c>
    </row>
    <row r="407" spans="1:18" x14ac:dyDescent="0.2">
      <c r="A407" s="164" t="s">
        <v>906</v>
      </c>
      <c r="B407" s="164"/>
      <c r="C407" s="164"/>
      <c r="D407" s="164"/>
      <c r="E407" s="164"/>
      <c r="F407" s="164"/>
    </row>
    <row r="409" spans="1:18" s="93" customFormat="1" ht="12" customHeight="1" x14ac:dyDescent="0.25">
      <c r="A409" s="93" t="s">
        <v>915</v>
      </c>
      <c r="C409" s="128"/>
    </row>
    <row r="411" spans="1:18" s="93" customFormat="1" ht="12" customHeight="1" x14ac:dyDescent="0.25">
      <c r="A411" s="93" t="s">
        <v>917</v>
      </c>
      <c r="C411" s="128"/>
    </row>
    <row r="413" spans="1:18" x14ac:dyDescent="0.2">
      <c r="A413" s="1" t="s">
        <v>916</v>
      </c>
    </row>
  </sheetData>
  <mergeCells count="3">
    <mergeCell ref="A407:F407"/>
    <mergeCell ref="D6:L6"/>
    <mergeCell ref="M6:R6"/>
  </mergeCell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item1.xml><?xml version="1.0" encoding="utf-8"?>
<?mso-contentType ?>
<spe:Receivers xmlns:spe="http://schemas.microsoft.com/sharepoint/events">
  <Receiver>
    <Name>Microsoft.Office.RecordsManagement.PolicyFeatures.ExpirationEventReceiver</Name>
    <Synchronization>Synchronous</Synchronization>
    <Type>10001</Type>
    <SequenceNumber>101</SequenceNumber>
    <Url/>
    <Assembly>Microsoft.Office.Policy, Version=15.0.0.0,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10002</Type>
    <SequenceNumber>102</SequenceNumber>
    <Url/>
    <Assembly>Microsoft.Office.Policy, Version=15.0.0.0,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10004</Type>
    <SequenceNumber>103</SequenceNumber>
    <Url/>
    <Assembly>Microsoft.Office.Policy, Version=15.0.0.0,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10006</Type>
    <SequenceNumber>104</SequenceNumber>
    <Url/>
    <Assembly>Microsoft.Office.Policy, Version=15.0.0.0,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10009</Type>
    <SequenceNumber>105</SequenceNumber>
    <Url/>
    <Assembly>Microsoft.Office.Policy, Version=15.0.0.0, Culture=neutral, PublicKeyToken=71e9bce111e9429c</Assembly>
    <Class>Microsoft.Office.RecordsManagement.Internal.UpdateExpireDate</Class>
    <Data/>
    <Filter/>
  </Receiver>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2.xml><?xml version="1.0" encoding="utf-8"?>
<ct:contentTypeSchema xmlns:ct="http://schemas.microsoft.com/office/2006/metadata/contentType" xmlns:ma="http://schemas.microsoft.com/office/2006/metadata/properties/metaAttributes" ct:_="" ma:_="" ma:contentTypeName="ONS Document" ma:contentTypeID="0x01010035E33599CC8D1E47A037F474646B1D5800300904CAAB8BB04F8E62AA2DEAEF8D36" ma:contentTypeVersion="80" ma:contentTypeDescription="Create a new document." ma:contentTypeScope="" ma:versionID="2b655c1f1a8adfe63e44954c573da4ca">
  <xsd:schema xmlns:xsd="http://www.w3.org/2001/XMLSchema" xmlns:xs="http://www.w3.org/2001/XMLSchema" xmlns:p="http://schemas.microsoft.com/office/2006/metadata/properties" xmlns:ns1="http://schemas.microsoft.com/sharepoint/v3" xmlns:ns3="e14115de-03ae-49b5-af01-31035404c456" xmlns:ns4="3f49b8d4-739b-44ab-88e6-02ae8bef3904" xmlns:ns6="39b8a52d-d8b9-47ff-a8c3-c8931ddf8d60" targetNamespace="http://schemas.microsoft.com/office/2006/metadata/properties" ma:root="true" ma:fieldsID="c91256b0e7679309cd89fdb643fccd66" ns1:_="" ns3:_="" ns4:_="" ns6:_="">
    <xsd:import namespace="http://schemas.microsoft.com/sharepoint/v3"/>
    <xsd:import namespace="e14115de-03ae-49b5-af01-31035404c456"/>
    <xsd:import namespace="3f49b8d4-739b-44ab-88e6-02ae8bef3904"/>
    <xsd:import namespace="39b8a52d-d8b9-47ff-a8c3-c8931ddf8d60"/>
    <xsd:element name="properties">
      <xsd:complexType>
        <xsd:sequence>
          <xsd:element name="documentManagement">
            <xsd:complexType>
              <xsd:all>
                <xsd:element ref="ns3:o5359087ad404c199aee74686ab194d3" minOccurs="0"/>
                <xsd:element ref="ns4:RetentionDate" minOccurs="0"/>
                <xsd:element ref="ns4:Retention" minOccurs="0"/>
                <xsd:element ref="ns4:EDRMSOwner" minOccurs="0"/>
                <xsd:element ref="ns4:RetentionType" minOccurs="0"/>
                <xsd:element ref="ns3:TaxKeywordTaxHTField" minOccurs="0"/>
                <xsd:element ref="ns1:_dlc_Exempt" minOccurs="0"/>
                <xsd:element ref="ns1:_dlc_ExpireDateSaved" minOccurs="0"/>
                <xsd:element ref="ns1:_dlc_ExpireDate" minOccurs="0"/>
                <xsd:element ref="ns6:_dlc_DocId" minOccurs="0"/>
                <xsd:element ref="ns6:_dlc_DocIdUrl" minOccurs="0"/>
                <xsd:element ref="ns6: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dlc_Exempt" ma:index="17" nillable="true" ma:displayName="Exempt from Policy" ma:hidden="true" ma:internalName="_dlc_Exempt" ma:readOnly="true">
      <xsd:simpleType>
        <xsd:restriction base="dms:Unknown"/>
      </xsd:simpleType>
    </xsd:element>
    <xsd:element name="_dlc_ExpireDateSaved" ma:index="18" nillable="true" ma:displayName="Original Expiration Date" ma:hidden="true" ma:internalName="_dlc_ExpireDateSaved" ma:readOnly="true">
      <xsd:simpleType>
        <xsd:restriction base="dms:DateTime"/>
      </xsd:simpleType>
    </xsd:element>
    <xsd:element name="_dlc_ExpireDate" ma:index="19" nillable="true" ma:displayName="Expiration Date" ma:description="" ma:hidden="true" ma:indexed="true" ma:internalName="_dlc_ExpireDate" ma:readOnly="tru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e14115de-03ae-49b5-af01-31035404c456" elementFormDefault="qualified">
    <xsd:import namespace="http://schemas.microsoft.com/office/2006/documentManagement/types"/>
    <xsd:import namespace="http://schemas.microsoft.com/office/infopath/2007/PartnerControls"/>
    <xsd:element name="o5359087ad404c199aee74686ab194d3" ma:index="7" ma:taxonomy="true" ma:internalName="o5359087ad404c199aee74686ab194d3" ma:taxonomyFieldName="RecordType" ma:displayName="Record Type" ma:readOnly="false" ma:default="" ma:fieldId="{85359087-ad40-4c19-9aee-74686ab194d3}" ma:sspId="a7dd7a64-f5c5-4f30-b8c4-f5626f639d1b" ma:termSetId="b7884471-767e-4886-9e04-df700fa96fc2" ma:anchorId="00000000-0000-0000-0000-000000000000" ma:open="false" ma:isKeyword="false">
      <xsd:complexType>
        <xsd:sequence>
          <xsd:element ref="pc:Terms" minOccurs="0" maxOccurs="1"/>
        </xsd:sequence>
      </xsd:complexType>
    </xsd:element>
    <xsd:element name="TaxKeywordTaxHTField" ma:index="14" nillable="true" ma:taxonomy="true" ma:internalName="TaxKeywordTaxHTField" ma:taxonomyFieldName="TaxKeyword" ma:displayName="Enterprise Keywords" ma:fieldId="{23f27201-bee3-471e-b2e7-b64fd8b7ca38}" ma:taxonomyMulti="true" ma:sspId="a7dd7a64-f5c5-4f30-b8c4-f5626f639d1b" ma:termSetId="00000000-0000-0000-0000-000000000000" ma:anchorId="00000000-0000-0000-0000-000000000000" ma:open="true" ma:isKeyword="tru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3f49b8d4-739b-44ab-88e6-02ae8bef3904" elementFormDefault="qualified">
    <xsd:import namespace="http://schemas.microsoft.com/office/2006/documentManagement/types"/>
    <xsd:import namespace="http://schemas.microsoft.com/office/infopath/2007/PartnerControls"/>
    <xsd:element name="RetentionDate" ma:index="10" nillable="true" ma:displayName="Retention Date" ma:format="DateOnly" ma:internalName="Retention_x0020_Date" ma:readOnly="false">
      <xsd:simpleType>
        <xsd:restriction base="dms:DateTime"/>
      </xsd:simpleType>
    </xsd:element>
    <xsd:element name="Retention" ma:index="11" nillable="true" ma:displayName="Retention" ma:default="0" ma:internalName="Retention" ma:readOnly="false">
      <xsd:simpleType>
        <xsd:restriction base="dms:Number"/>
      </xsd:simpleType>
    </xsd:element>
    <xsd:element name="EDRMSOwner" ma:index="12" nillable="true" ma:displayName="EDRMSOwner" ma:hidden="true" ma:internalName="EDRMSOwner" ma:readOnly="false">
      <xsd:simpleType>
        <xsd:restriction base="dms:Text"/>
      </xsd:simpleType>
    </xsd:element>
    <xsd:element name="RetentionType" ma:index="13" nillable="true" ma:displayName="Retention Type" ma:default="Notify" ma:internalName="Retention_x0020_Type" ma:readOnly="false">
      <xsd:simpleType>
        <xsd:restriction base="dms:Choice">
          <xsd:enumeration value="Notify"/>
          <xsd:enumeration value="Delete"/>
          <xsd:enumeration value="Declare"/>
        </xsd:restriction>
      </xsd:simpleType>
    </xsd:element>
  </xsd:schema>
  <xsd:schema xmlns:xsd="http://www.w3.org/2001/XMLSchema" xmlns:xs="http://www.w3.org/2001/XMLSchema" xmlns:dms="http://schemas.microsoft.com/office/2006/documentManagement/types" xmlns:pc="http://schemas.microsoft.com/office/infopath/2007/PartnerControls" targetNamespace="39b8a52d-d8b9-47ff-a8c3-c8931ddf8d60" elementFormDefault="qualified">
    <xsd:import namespace="http://schemas.microsoft.com/office/2006/documentManagement/types"/>
    <xsd:import namespace="http://schemas.microsoft.com/office/infopath/2007/PartnerControls"/>
    <xsd:element name="_dlc_DocId" ma:index="20" nillable="true" ma:displayName="Document ID Value" ma:description="The value of the document ID assigned to this item." ma:internalName="_dlc_DocId" ma:readOnly="true">
      <xsd:simpleType>
        <xsd:restriction base="dms:Text"/>
      </xsd:simpleType>
    </xsd:element>
    <xsd:element name="_dlc_DocIdUrl" ma:index="21"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2"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9"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p:Policy xmlns:p="office.server.policy" id="" local="true">
  <p:Name>ONS Document</p:Name>
  <p:Description/>
  <p:Statement/>
  <p:PolicyItems>
    <p:PolicyItem featureId="Microsoft.Office.RecordsManagement.PolicyFeatures.Expiration" staticId="0x01010035E33599CC8D1E47A037F474646B1D58|2057524105" UniqueId="d097a687-1114-45fc-89d8-799351d0ef20">
      <p:Name>Retention</p:Name>
      <p:Description>Automatic scheduling of content for processing, and performing a retention action on content that has reached its due date.</p:Description>
      <p:CustomData>
        <Schedules nextStageId="2">
          <Schedule type="Default">
            <stages>
              <data stageId="1">
                <formula id="Microsoft.Office.RecordsManagement.PolicyFeatures.Expiration.Formula.BuiltIn">
                  <number>100</number>
                  <property>Retention_x0020_Date</property>
                  <period>years</period>
                </formula>
                <action type="action" id="ONS-RetentionAction"/>
              </data>
            </stages>
          </Schedule>
        </Schedules>
      </p:CustomData>
    </p:PolicyItem>
  </p:PolicyItems>
</p:Policy>
</file>

<file path=customXml/item4.xml><?xml version="1.0" encoding="utf-8"?>
<p:properties xmlns:p="http://schemas.microsoft.com/office/2006/metadata/properties" xmlns:xsi="http://www.w3.org/2001/XMLSchema-instance" xmlns:pc="http://schemas.microsoft.com/office/infopath/2007/PartnerControls">
  <documentManagement>
    <o5359087ad404c199aee74686ab194d3 xmlns="e14115de-03ae-49b5-af01-31035404c456">
      <Terms xmlns="http://schemas.microsoft.com/office/infopath/2007/PartnerControls">
        <TermInfo xmlns="http://schemas.microsoft.com/office/infopath/2007/PartnerControls">
          <TermName xmlns="http://schemas.microsoft.com/office/infopath/2007/PartnerControls">Statistical</TermName>
          <TermId xmlns="http://schemas.microsoft.com/office/infopath/2007/PartnerControls">5729cdfc-ed55-47a7-934b-6d10a24cc839</TermId>
        </TermInfo>
      </Terms>
    </o5359087ad404c199aee74686ab194d3>
    <RetentionDate xmlns="3f49b8d4-739b-44ab-88e6-02ae8bef3904" xsi:nil="true"/>
    <Retention xmlns="3f49b8d4-739b-44ab-88e6-02ae8bef3904">0</Retention>
    <RetentionType xmlns="3f49b8d4-739b-44ab-88e6-02ae8bef3904">Notify</RetentionType>
    <TaxKeywordTaxHTField xmlns="e14115de-03ae-49b5-af01-31035404c456">
      <Terms xmlns="http://schemas.microsoft.com/office/infopath/2007/PartnerControls"/>
    </TaxKeywordTaxHTField>
    <EDRMSOwner xmlns="3f49b8d4-739b-44ab-88e6-02ae8bef3904" xsi:nil="true"/>
    <_dlc_DocId xmlns="39b8a52d-d8b9-47ff-a8c3-c8931ddf8d60">D5PZWENCX5VS-1192725296-747</_dlc_DocId>
    <_dlc_DocIdUrl xmlns="39b8a52d-d8b9-47ff-a8c3-c8931ddf8d60">
      <Url>https://share.sp.ons.statistics.gov.uk/sites/PopStats/PSRU/_layouts/15/DocIdRedir.aspx?ID=D5PZWENCX5VS-1192725296-747</Url>
      <Description>D5PZWENCX5VS-1192725296-747</Description>
    </_dlc_DocIdUrl>
  </documentManagement>
</p:properties>
</file>

<file path=customXml/item5.xml><?xml version="1.0" encoding="utf-8"?>
<?mso-contentType ?>
<SharedContentType xmlns="Microsoft.SharePoint.Taxonomy.ContentTypeSync" SourceId="a7dd7a64-f5c5-4f30-b8c4-f5626f639d1b" ContentTypeId="0x01010035E33599CC8D1E47A037F474646B1D58" PreviousValue="false"/>
</file>

<file path=customXml/item6.xml><?xml version="1.0" encoding="utf-8"?>
<?mso-contentType ?>
<customXsn xmlns="http://schemas.microsoft.com/office/2006/metadata/customXsn">
  <xsnLocation/>
  <cached>True</cached>
  <openByDefault>True</openByDefault>
  <xsnScope/>
</customXsn>
</file>

<file path=customXml/item7.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E50CDBE-7E63-4327-899A-6799986CCE7F}">
  <ds:schemaRefs>
    <ds:schemaRef ds:uri="http://schemas.microsoft.com/sharepoint/events"/>
  </ds:schemaRefs>
</ds:datastoreItem>
</file>

<file path=customXml/itemProps2.xml><?xml version="1.0" encoding="utf-8"?>
<ds:datastoreItem xmlns:ds="http://schemas.openxmlformats.org/officeDocument/2006/customXml" ds:itemID="{E6B27000-67DF-4E21-9E7C-0CF1CE38EB3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e14115de-03ae-49b5-af01-31035404c456"/>
    <ds:schemaRef ds:uri="3f49b8d4-739b-44ab-88e6-02ae8bef3904"/>
    <ds:schemaRef ds:uri="39b8a52d-d8b9-47ff-a8c3-c8931ddf8d6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4DB8C80-8FC6-4820-B368-7D93EBC80D8B}">
  <ds:schemaRefs>
    <ds:schemaRef ds:uri="office.server.policy"/>
  </ds:schemaRefs>
</ds:datastoreItem>
</file>

<file path=customXml/itemProps4.xml><?xml version="1.0" encoding="utf-8"?>
<ds:datastoreItem xmlns:ds="http://schemas.openxmlformats.org/officeDocument/2006/customXml" ds:itemID="{47EB8943-0009-42E0-8AC2-A32CE3137785}">
  <ds:schemaRefs>
    <ds:schemaRef ds:uri="http://www.w3.org/XML/1998/namespace"/>
    <ds:schemaRef ds:uri="e14115de-03ae-49b5-af01-31035404c456"/>
    <ds:schemaRef ds:uri="http://schemas.microsoft.com/office/2006/documentManagement/types"/>
    <ds:schemaRef ds:uri="http://purl.org/dc/terms/"/>
    <ds:schemaRef ds:uri="http://purl.org/dc/dcmitype/"/>
    <ds:schemaRef ds:uri="http://schemas.microsoft.com/office/infopath/2007/PartnerControls"/>
    <ds:schemaRef ds:uri="http://schemas.openxmlformats.org/package/2006/metadata/core-properties"/>
    <ds:schemaRef ds:uri="http://schemas.microsoft.com/office/2006/metadata/properties"/>
    <ds:schemaRef ds:uri="39b8a52d-d8b9-47ff-a8c3-c8931ddf8d60"/>
    <ds:schemaRef ds:uri="3f49b8d4-739b-44ab-88e6-02ae8bef3904"/>
    <ds:schemaRef ds:uri="http://schemas.microsoft.com/sharepoint/v3"/>
    <ds:schemaRef ds:uri="http://purl.org/dc/elements/1.1/"/>
  </ds:schemaRefs>
</ds:datastoreItem>
</file>

<file path=customXml/itemProps5.xml><?xml version="1.0" encoding="utf-8"?>
<ds:datastoreItem xmlns:ds="http://schemas.openxmlformats.org/officeDocument/2006/customXml" ds:itemID="{589740EC-E4B6-4F51-94F8-863196CA1247}">
  <ds:schemaRefs>
    <ds:schemaRef ds:uri="Microsoft.SharePoint.Taxonomy.ContentTypeSync"/>
  </ds:schemaRefs>
</ds:datastoreItem>
</file>

<file path=customXml/itemProps6.xml><?xml version="1.0" encoding="utf-8"?>
<ds:datastoreItem xmlns:ds="http://schemas.openxmlformats.org/officeDocument/2006/customXml" ds:itemID="{D11FE7BA-69FC-4703-85F0-00A8592773B9}">
  <ds:schemaRefs>
    <ds:schemaRef ds:uri="http://schemas.microsoft.com/office/2006/metadata/customXsn"/>
  </ds:schemaRefs>
</ds:datastoreItem>
</file>

<file path=customXml/itemProps7.xml><?xml version="1.0" encoding="utf-8"?>
<ds:datastoreItem xmlns:ds="http://schemas.openxmlformats.org/officeDocument/2006/customXml" ds:itemID="{CF2C3835-B003-4540-8CAD-F523C51EC1EA}">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Notes</vt:lpstr>
      <vt:lpstr>Table A</vt:lpstr>
      <vt:lpstr>Table B</vt:lpstr>
      <vt:lpstr>Table C</vt:lpstr>
      <vt:lpstr>Table D</vt:lpstr>
      <vt:lpstr>Table E</vt:lpstr>
      <vt:lpstr>Table F</vt:lpstr>
      <vt:lpstr>Table 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Dormon, Oliver</dc:creator>
  <cp:lastModifiedBy>Adam Smit</cp:lastModifiedBy>
  <dcterms:created xsi:type="dcterms:W3CDTF">2019-11-12T08:36:38Z</dcterms:created>
  <dcterms:modified xsi:type="dcterms:W3CDTF">2023-11-27T15:32:12Z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0x01010035E33599CC8D1E47A037F474646B1D5800300904CAAB8BB04F8E62AA2DEAEF8D36</vt:lpwstr>
  </property>
  <property fmtid="{D5CDD505-2E9C-101B-9397-08002B2CF9AE}" pid="3" name="TaxKeyword">
    <vt:lpwstr/>
  </property>
  <property fmtid="{D5CDD505-2E9C-101B-9397-08002B2CF9AE}" pid="4" name="TaxCatchAll">
    <vt:lpwstr>3;#Statistical|5729cdfc-ed55-47a7-934b-6d10a24cc839</vt:lpwstr>
  </property>
  <property fmtid="{D5CDD505-2E9C-101B-9397-08002B2CF9AE}" pid="5" name="RecordType">
    <vt:lpwstr>3;#Statistical|5729cdfc-ed55-47a7-934b-6d10a24cc839</vt:lpwstr>
  </property>
  <property fmtid="{D5CDD505-2E9C-101B-9397-08002B2CF9AE}" pid="6" name="_dlc_policyId">
    <vt:lpwstr>0x01010035E33599CC8D1E47A037F474646B1D58|2057524105</vt:lpwstr>
  </property>
  <property fmtid="{D5CDD505-2E9C-101B-9397-08002B2CF9AE}" pid="7" name="ItemRetentionFormula">
    <vt:lpwstr>&lt;formula id="Microsoft.Office.RecordsManagement.PolicyFeatures.Expiration.Formula.BuiltIn"&gt;&lt;number&gt;100&lt;/number&gt;&lt;property&gt;Retention_x005f_x0020_Date&lt;/property&gt;&lt;period&gt;years&lt;/period&gt;&lt;/formula&gt;</vt:lpwstr>
  </property>
  <property fmtid="{D5CDD505-2E9C-101B-9397-08002B2CF9AE}" pid="8" name="_dlc_DocIdItemGuid">
    <vt:lpwstr>84b26c45-adb4-4650-87b1-4702851c6892</vt:lpwstr>
  </property>
</Properties>
</file>