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mcevoy/Develop/stevens/f21/dataMining/midterm/"/>
    </mc:Choice>
  </mc:AlternateContent>
  <xr:revisionPtr revIDLastSave="0" documentId="13_ncr:1_{755D8A56-D22A-3B46-9BA2-7E9715BEBDBC}" xr6:coauthVersionLast="47" xr6:coauthVersionMax="47" xr10:uidLastSave="{00000000-0000-0000-0000-000000000000}"/>
  <bookViews>
    <workbookView xWindow="0" yWindow="0" windowWidth="35840" windowHeight="22400" xr2:uid="{5E3AA0B9-AB2F-164E-938A-8FFC7599F2D8}"/>
  </bookViews>
  <sheets>
    <sheet name="Sheet1" sheetId="1" r:id="rId1"/>
  </sheets>
  <definedNames>
    <definedName name="_xlnm._FilterDatabase" localSheetId="0" hidden="1">Sheet1!$A$1:$E$12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 s="1"/>
  <c r="I31" i="1"/>
  <c r="I34" i="1"/>
  <c r="I40" i="1"/>
  <c r="I37" i="1"/>
  <c r="I25" i="1"/>
  <c r="I22" i="1"/>
  <c r="H34" i="1"/>
  <c r="H40" i="1"/>
  <c r="H37" i="1"/>
  <c r="H31" i="1"/>
  <c r="H25" i="1"/>
  <c r="H22" i="1"/>
  <c r="G22" i="1"/>
  <c r="I19" i="1"/>
  <c r="H19" i="1"/>
  <c r="G40" i="1" l="1"/>
  <c r="C40" i="1"/>
  <c r="G37" i="1"/>
  <c r="C37" i="1"/>
  <c r="G34" i="1"/>
  <c r="C34" i="1"/>
  <c r="G31" i="1"/>
  <c r="C31" i="1"/>
  <c r="G28" i="1"/>
  <c r="C28" i="1"/>
  <c r="G25" i="1"/>
  <c r="C25" i="1"/>
  <c r="C22" i="1"/>
  <c r="G19" i="1"/>
  <c r="C19" i="1"/>
</calcChain>
</file>

<file path=xl/sharedStrings.xml><?xml version="1.0" encoding="utf-8"?>
<sst xmlns="http://schemas.openxmlformats.org/spreadsheetml/2006/main" count="101" uniqueCount="40">
  <si>
    <t>Applicant</t>
  </si>
  <si>
    <t>GRE</t>
  </si>
  <si>
    <t>Gender</t>
  </si>
  <si>
    <t>Admission</t>
  </si>
  <si>
    <t>GPA</t>
  </si>
  <si>
    <t>Low</t>
  </si>
  <si>
    <t>Female</t>
  </si>
  <si>
    <t>Admitted</t>
  </si>
  <si>
    <t>High</t>
  </si>
  <si>
    <t>Male</t>
  </si>
  <si>
    <t>Rejected</t>
  </si>
  <si>
    <t>Waitlisted</t>
  </si>
  <si>
    <t>Medium</t>
  </si>
  <si>
    <t>Very High</t>
  </si>
  <si>
    <t>Left Child Node, tL</t>
  </si>
  <si>
    <t>Right Child Node, tR</t>
  </si>
  <si>
    <t>GRE = Low</t>
  </si>
  <si>
    <t>GRE = Medium</t>
  </si>
  <si>
    <t>GRE = High</t>
  </si>
  <si>
    <t>GRE = Very High</t>
  </si>
  <si>
    <t>Gender = Female</t>
  </si>
  <si>
    <t>GPA = Low</t>
  </si>
  <si>
    <t>GPA = Medium</t>
  </si>
  <si>
    <t>GPA = High</t>
  </si>
  <si>
    <t>GRE = {Medium, High, Very High}</t>
  </si>
  <si>
    <t>GRE = {Low, High, Very High}</t>
  </si>
  <si>
    <t>GRE = {Low, Medium, Very High}</t>
  </si>
  <si>
    <t>GRE = {Low, Medium, High}</t>
  </si>
  <si>
    <t>Gender = Male</t>
  </si>
  <si>
    <t>GPA = {Medium, High}</t>
  </si>
  <si>
    <t>GPA = {Low, Medium}</t>
  </si>
  <si>
    <t>GPA = {Low, High}</t>
  </si>
  <si>
    <t>Split</t>
  </si>
  <si>
    <t>PL</t>
  </si>
  <si>
    <t>PR</t>
  </si>
  <si>
    <t>P( j | tL)</t>
  </si>
  <si>
    <t>P( j | tR)</t>
  </si>
  <si>
    <t>2*PL*PR</t>
  </si>
  <si>
    <t>Q(s | t)</t>
  </si>
  <si>
    <t>Phi(s |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</si>
</sst>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/>
    <xf numFmtId="0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NumberFormat="1" applyBorder="1"/>
    <xf numFmtId="2" fontId="0" fillId="0" borderId="10" xfId="0" applyNumberFormat="1" applyBorder="1"/>
    <xf numFmtId="0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2" fontId="5" fillId="0" borderId="7" xfId="0" applyNumberFormat="1" applyFont="1" applyBorder="1"/>
    <xf numFmtId="2" fontId="5" fillId="0" borderId="12" xfId="0" applyNumberFormat="1" applyFont="1" applyBorder="1"/>
    <xf numFmtId="2" fontId="5" fillId="0" borderId="0" xfId="0" applyNumberFormat="1" applyFont="1" applyBorder="1"/>
    <xf numFmtId="2" fontId="0" fillId="4" borderId="8" xfId="0" applyNumberFormat="1" applyFill="1" applyBorder="1"/>
    <xf numFmtId="0" fontId="0" fillId="4" borderId="0" xfId="0" applyFill="1"/>
    <xf numFmtId="0" fontId="0" fillId="4" borderId="6" xfId="0" applyNumberFormat="1" applyFill="1" applyBorder="1"/>
    <xf numFmtId="2" fontId="0" fillId="4" borderId="7" xfId="0" applyNumberFormat="1" applyFill="1" applyBorder="1"/>
    <xf numFmtId="0" fontId="0" fillId="4" borderId="9" xfId="0" applyNumberFormat="1" applyFill="1" applyBorder="1"/>
    <xf numFmtId="2" fontId="0" fillId="4" borderId="0" xfId="0" applyNumberFormat="1" applyFill="1" applyBorder="1"/>
    <xf numFmtId="2" fontId="0" fillId="4" borderId="10" xfId="0" applyNumberFormat="1" applyFill="1" applyBorder="1"/>
    <xf numFmtId="0" fontId="0" fillId="4" borderId="11" xfId="0" applyNumberFormat="1" applyFill="1" applyBorder="1"/>
    <xf numFmtId="2" fontId="0" fillId="4" borderId="12" xfId="0" applyNumberFormat="1" applyFill="1" applyBorder="1"/>
    <xf numFmtId="2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65E-5BDF-6B4C-A8F6-29A45C82BCED}">
  <dimension ref="A1:J107"/>
  <sheetViews>
    <sheetView tabSelected="1" topLeftCell="A9" zoomScale="140" zoomScaleNormal="140" workbookViewId="0">
      <selection activeCell="L36" sqref="L36"/>
    </sheetView>
  </sheetViews>
  <sheetFormatPr baseColWidth="10" defaultRowHeight="16" x14ac:dyDescent="0.2"/>
  <cols>
    <col min="8" max="8" width="20.33203125" bestFit="1" customWidth="1"/>
    <col min="9" max="9" width="28.83203125" bestFit="1" customWidth="1"/>
  </cols>
  <sheetData>
    <row r="1" spans="1:9" ht="20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G1" t="s">
        <v>32</v>
      </c>
      <c r="H1" t="s">
        <v>14</v>
      </c>
      <c r="I1" t="s">
        <v>15</v>
      </c>
    </row>
    <row r="2" spans="1:9" ht="17" thickBot="1" x14ac:dyDescent="0.25">
      <c r="A2" s="4">
        <v>1</v>
      </c>
      <c r="B2" s="5" t="s">
        <v>5</v>
      </c>
      <c r="C2" s="5" t="s">
        <v>6</v>
      </c>
      <c r="D2" s="5" t="s">
        <v>7</v>
      </c>
      <c r="E2" s="6" t="s">
        <v>8</v>
      </c>
      <c r="G2">
        <v>1</v>
      </c>
      <c r="H2" t="s">
        <v>16</v>
      </c>
      <c r="I2" t="s">
        <v>24</v>
      </c>
    </row>
    <row r="3" spans="1:9" ht="17" thickBot="1" x14ac:dyDescent="0.25">
      <c r="A3" s="4">
        <v>2</v>
      </c>
      <c r="B3" s="5" t="s">
        <v>5</v>
      </c>
      <c r="C3" s="5" t="s">
        <v>9</v>
      </c>
      <c r="D3" s="5" t="s">
        <v>10</v>
      </c>
      <c r="E3" s="6" t="s">
        <v>5</v>
      </c>
      <c r="G3">
        <v>2</v>
      </c>
      <c r="H3" t="s">
        <v>17</v>
      </c>
      <c r="I3" t="s">
        <v>25</v>
      </c>
    </row>
    <row r="4" spans="1:9" ht="17" thickBot="1" x14ac:dyDescent="0.25">
      <c r="A4" s="4">
        <v>3</v>
      </c>
      <c r="B4" s="5" t="s">
        <v>5</v>
      </c>
      <c r="C4" s="5" t="s">
        <v>9</v>
      </c>
      <c r="D4" s="5" t="s">
        <v>11</v>
      </c>
      <c r="E4" s="6" t="s">
        <v>12</v>
      </c>
      <c r="G4">
        <v>3</v>
      </c>
      <c r="H4" t="s">
        <v>18</v>
      </c>
      <c r="I4" t="s">
        <v>26</v>
      </c>
    </row>
    <row r="5" spans="1:9" ht="17" thickBot="1" x14ac:dyDescent="0.25">
      <c r="A5" s="4">
        <v>4</v>
      </c>
      <c r="B5" s="5" t="s">
        <v>13</v>
      </c>
      <c r="C5" s="5" t="s">
        <v>9</v>
      </c>
      <c r="D5" s="5" t="s">
        <v>7</v>
      </c>
      <c r="E5" s="6" t="s">
        <v>5</v>
      </c>
      <c r="G5" s="26">
        <v>4</v>
      </c>
      <c r="H5" s="26" t="s">
        <v>19</v>
      </c>
      <c r="I5" s="26" t="s">
        <v>27</v>
      </c>
    </row>
    <row r="6" spans="1:9" ht="17" thickBot="1" x14ac:dyDescent="0.25">
      <c r="A6" s="4">
        <v>5</v>
      </c>
      <c r="B6" s="5" t="s">
        <v>13</v>
      </c>
      <c r="C6" s="5" t="s">
        <v>6</v>
      </c>
      <c r="D6" s="5" t="s">
        <v>7</v>
      </c>
      <c r="E6" s="6" t="s">
        <v>12</v>
      </c>
      <c r="G6">
        <v>5</v>
      </c>
      <c r="H6" t="s">
        <v>20</v>
      </c>
      <c r="I6" t="s">
        <v>28</v>
      </c>
    </row>
    <row r="7" spans="1:9" ht="17" thickBot="1" x14ac:dyDescent="0.25">
      <c r="A7" s="4">
        <v>6</v>
      </c>
      <c r="B7" s="5" t="s">
        <v>13</v>
      </c>
      <c r="C7" s="5" t="s">
        <v>9</v>
      </c>
      <c r="D7" s="5" t="s">
        <v>7</v>
      </c>
      <c r="E7" s="6" t="s">
        <v>8</v>
      </c>
      <c r="G7">
        <v>6</v>
      </c>
      <c r="H7" t="s">
        <v>21</v>
      </c>
      <c r="I7" t="s">
        <v>29</v>
      </c>
    </row>
    <row r="8" spans="1:9" ht="17" thickBot="1" x14ac:dyDescent="0.25">
      <c r="A8" s="4">
        <v>7</v>
      </c>
      <c r="B8" s="5" t="s">
        <v>13</v>
      </c>
      <c r="C8" s="5" t="s">
        <v>6</v>
      </c>
      <c r="D8" s="5" t="s">
        <v>7</v>
      </c>
      <c r="E8" s="6" t="s">
        <v>8</v>
      </c>
      <c r="G8">
        <v>7</v>
      </c>
      <c r="H8" t="s">
        <v>22</v>
      </c>
      <c r="I8" t="s">
        <v>31</v>
      </c>
    </row>
    <row r="9" spans="1:9" ht="17" thickBot="1" x14ac:dyDescent="0.25">
      <c r="A9" s="4">
        <v>8</v>
      </c>
      <c r="B9" s="5" t="s">
        <v>8</v>
      </c>
      <c r="C9" s="5" t="s">
        <v>6</v>
      </c>
      <c r="D9" s="5" t="s">
        <v>7</v>
      </c>
      <c r="E9" s="6" t="s">
        <v>12</v>
      </c>
      <c r="G9">
        <v>8</v>
      </c>
      <c r="H9" t="s">
        <v>23</v>
      </c>
      <c r="I9" t="s">
        <v>30</v>
      </c>
    </row>
    <row r="10" spans="1:9" ht="17" thickBot="1" x14ac:dyDescent="0.25">
      <c r="A10" s="4">
        <v>9</v>
      </c>
      <c r="B10" s="5" t="s">
        <v>8</v>
      </c>
      <c r="C10" s="5" t="s">
        <v>9</v>
      </c>
      <c r="D10" s="5" t="s">
        <v>11</v>
      </c>
      <c r="E10" s="6" t="s">
        <v>5</v>
      </c>
    </row>
    <row r="11" spans="1:9" ht="17" thickBot="1" x14ac:dyDescent="0.25">
      <c r="A11" s="4">
        <v>10</v>
      </c>
      <c r="B11" s="5" t="s">
        <v>12</v>
      </c>
      <c r="C11" s="5" t="s">
        <v>6</v>
      </c>
      <c r="D11" s="5" t="s">
        <v>11</v>
      </c>
      <c r="E11" s="6" t="s">
        <v>8</v>
      </c>
    </row>
    <row r="12" spans="1:9" ht="17" thickBot="1" x14ac:dyDescent="0.25">
      <c r="A12" s="7">
        <v>11</v>
      </c>
      <c r="B12" s="5" t="s">
        <v>12</v>
      </c>
      <c r="C12" s="5" t="s">
        <v>9</v>
      </c>
      <c r="D12" s="5" t="s">
        <v>10</v>
      </c>
      <c r="E12" s="6" t="s">
        <v>5</v>
      </c>
    </row>
    <row r="17" spans="1:10" ht="17" thickBot="1" x14ac:dyDescent="0.25"/>
    <row r="18" spans="1:10" ht="17" thickBot="1" x14ac:dyDescent="0.25">
      <c r="A18" s="19" t="s">
        <v>32</v>
      </c>
      <c r="B18" s="20" t="s">
        <v>33</v>
      </c>
      <c r="C18" s="20" t="s">
        <v>34</v>
      </c>
      <c r="D18" s="20" t="s">
        <v>3</v>
      </c>
      <c r="E18" s="20" t="s">
        <v>35</v>
      </c>
      <c r="F18" s="20" t="s">
        <v>36</v>
      </c>
      <c r="G18" s="20" t="s">
        <v>37</v>
      </c>
      <c r="H18" s="20" t="s">
        <v>38</v>
      </c>
      <c r="I18" s="21" t="s">
        <v>39</v>
      </c>
    </row>
    <row r="19" spans="1:10" x14ac:dyDescent="0.2">
      <c r="A19" s="11">
        <v>1</v>
      </c>
      <c r="B19" s="12">
        <v>0.27272727272727271</v>
      </c>
      <c r="C19" s="12">
        <f>1-B19</f>
        <v>0.72727272727272729</v>
      </c>
      <c r="D19" s="12" t="s">
        <v>7</v>
      </c>
      <c r="E19" s="12">
        <v>0.33333333333333331</v>
      </c>
      <c r="F19" s="12">
        <v>0.625</v>
      </c>
      <c r="G19" s="12">
        <f>2*B19*C19</f>
        <v>0.39669421487603301</v>
      </c>
      <c r="H19" s="12">
        <f>ABS(E19-F19) + ABS(E20-F20) + ABS(E21-F21)</f>
        <v>0.58333333333333326</v>
      </c>
      <c r="I19" s="13">
        <f>G19*H19</f>
        <v>0.2314049586776859</v>
      </c>
      <c r="J19" s="8"/>
    </row>
    <row r="20" spans="1:10" x14ac:dyDescent="0.2">
      <c r="A20" s="14"/>
      <c r="B20" s="10"/>
      <c r="C20" s="10"/>
      <c r="D20" s="10" t="s">
        <v>11</v>
      </c>
      <c r="E20" s="10">
        <v>0.33333333333333331</v>
      </c>
      <c r="F20" s="10">
        <v>0.25</v>
      </c>
      <c r="G20" s="10"/>
      <c r="H20" s="10"/>
      <c r="I20" s="15"/>
      <c r="J20" s="8"/>
    </row>
    <row r="21" spans="1:10" ht="17" thickBot="1" x14ac:dyDescent="0.25">
      <c r="A21" s="16"/>
      <c r="B21" s="17"/>
      <c r="C21" s="17"/>
      <c r="D21" s="17" t="s">
        <v>10</v>
      </c>
      <c r="E21" s="17">
        <v>0.33333333333333331</v>
      </c>
      <c r="F21" s="17">
        <v>0.125</v>
      </c>
      <c r="G21" s="17"/>
      <c r="H21" s="17"/>
      <c r="I21" s="18"/>
      <c r="J21" s="8"/>
    </row>
    <row r="22" spans="1:10" x14ac:dyDescent="0.2">
      <c r="A22" s="11">
        <v>2</v>
      </c>
      <c r="B22" s="12">
        <v>0.18181818181818182</v>
      </c>
      <c r="C22" s="12">
        <f>1-B22</f>
        <v>0.81818181818181812</v>
      </c>
      <c r="D22" s="12" t="s">
        <v>7</v>
      </c>
      <c r="E22" s="12">
        <v>0</v>
      </c>
      <c r="F22" s="12">
        <v>0.66666666666666663</v>
      </c>
      <c r="G22" s="12">
        <f>2*C22*B22</f>
        <v>0.2975206611570248</v>
      </c>
      <c r="H22" s="12">
        <f>ABS(E22-F22) + ABS(E23-F23) + ABS(E24-F24)</f>
        <v>1.3333333333333333</v>
      </c>
      <c r="I22" s="13">
        <f>G22*H22</f>
        <v>0.39669421487603307</v>
      </c>
      <c r="J22" s="8"/>
    </row>
    <row r="23" spans="1:10" x14ac:dyDescent="0.2">
      <c r="A23" s="14"/>
      <c r="B23" s="10"/>
      <c r="C23" s="10"/>
      <c r="D23" s="10" t="s">
        <v>11</v>
      </c>
      <c r="E23" s="10">
        <v>0.5</v>
      </c>
      <c r="F23" s="10">
        <v>0.22222222222222221</v>
      </c>
      <c r="G23" s="10"/>
      <c r="H23" s="10"/>
      <c r="I23" s="15"/>
      <c r="J23" s="8"/>
    </row>
    <row r="24" spans="1:10" ht="17" thickBot="1" x14ac:dyDescent="0.25">
      <c r="A24" s="16"/>
      <c r="B24" s="17"/>
      <c r="C24" s="17"/>
      <c r="D24" s="17" t="s">
        <v>10</v>
      </c>
      <c r="E24" s="17">
        <v>0.5</v>
      </c>
      <c r="F24" s="17">
        <v>0.1111111111111111</v>
      </c>
      <c r="G24" s="17"/>
      <c r="H24" s="17"/>
      <c r="I24" s="18"/>
      <c r="J24" s="8"/>
    </row>
    <row r="25" spans="1:10" x14ac:dyDescent="0.2">
      <c r="A25" s="11">
        <v>3</v>
      </c>
      <c r="B25" s="12">
        <v>0.18181818181818182</v>
      </c>
      <c r="C25" s="12">
        <f>1-B25</f>
        <v>0.81818181818181812</v>
      </c>
      <c r="D25" s="12" t="s">
        <v>7</v>
      </c>
      <c r="E25" s="12">
        <v>0.5</v>
      </c>
      <c r="F25" s="12">
        <v>0.55555555555555558</v>
      </c>
      <c r="G25" s="12">
        <f>2*B25*C25</f>
        <v>0.2975206611570248</v>
      </c>
      <c r="H25" s="12">
        <f>ABS(E25-F25) + ABS(E26-F26) + ABS(E27-F27)</f>
        <v>0.55555555555555558</v>
      </c>
      <c r="I25" s="13">
        <f>G25*H25</f>
        <v>0.16528925619834711</v>
      </c>
      <c r="J25" s="8"/>
    </row>
    <row r="26" spans="1:10" x14ac:dyDescent="0.2">
      <c r="A26" s="14"/>
      <c r="B26" s="10"/>
      <c r="C26" s="10"/>
      <c r="D26" s="10" t="s">
        <v>11</v>
      </c>
      <c r="E26" s="10">
        <v>0.5</v>
      </c>
      <c r="F26" s="10">
        <v>0.22222222222222221</v>
      </c>
      <c r="G26" s="10"/>
      <c r="H26" s="10"/>
      <c r="I26" s="15"/>
      <c r="J26" s="8"/>
    </row>
    <row r="27" spans="1:10" ht="17" thickBot="1" x14ac:dyDescent="0.25">
      <c r="A27" s="16"/>
      <c r="B27" s="17"/>
      <c r="C27" s="17"/>
      <c r="D27" s="17" t="s">
        <v>10</v>
      </c>
      <c r="E27" s="17">
        <v>0</v>
      </c>
      <c r="F27" s="17">
        <v>0.22222222222222221</v>
      </c>
      <c r="G27" s="17"/>
      <c r="H27" s="17"/>
      <c r="I27" s="18"/>
      <c r="J27" s="8"/>
    </row>
    <row r="28" spans="1:10" x14ac:dyDescent="0.2">
      <c r="A28" s="27">
        <v>4</v>
      </c>
      <c r="B28" s="28">
        <v>0.36363636363636365</v>
      </c>
      <c r="C28" s="28">
        <f>1-B28</f>
        <v>0.63636363636363635</v>
      </c>
      <c r="D28" s="28" t="s">
        <v>7</v>
      </c>
      <c r="E28" s="28">
        <v>1</v>
      </c>
      <c r="F28" s="28">
        <v>0.2857142857142857</v>
      </c>
      <c r="G28" s="28">
        <f>2*B28*C28</f>
        <v>0.46280991735537191</v>
      </c>
      <c r="H28" s="28">
        <f>ABS(E28-F28) + ABS(E29-F29) + ABS(E30-F30)</f>
        <v>1.4285714285714284</v>
      </c>
      <c r="I28" s="25">
        <f>G28*H28</f>
        <v>0.66115702479338834</v>
      </c>
      <c r="J28" s="8"/>
    </row>
    <row r="29" spans="1:10" x14ac:dyDescent="0.2">
      <c r="A29" s="29"/>
      <c r="B29" s="30"/>
      <c r="C29" s="30"/>
      <c r="D29" s="30" t="s">
        <v>11</v>
      </c>
      <c r="E29" s="30">
        <v>0</v>
      </c>
      <c r="F29" s="30">
        <v>0.42857142857142855</v>
      </c>
      <c r="G29" s="30"/>
      <c r="H29" s="30"/>
      <c r="I29" s="31"/>
      <c r="J29" s="8"/>
    </row>
    <row r="30" spans="1:10" ht="17" thickBot="1" x14ac:dyDescent="0.25">
      <c r="A30" s="32"/>
      <c r="B30" s="33"/>
      <c r="C30" s="33"/>
      <c r="D30" s="33" t="s">
        <v>10</v>
      </c>
      <c r="E30" s="33">
        <v>0</v>
      </c>
      <c r="F30" s="33">
        <v>0.2857142857142857</v>
      </c>
      <c r="G30" s="33"/>
      <c r="H30" s="33"/>
      <c r="I30" s="34"/>
      <c r="J30" s="8"/>
    </row>
    <row r="31" spans="1:10" x14ac:dyDescent="0.2">
      <c r="A31" s="11">
        <v>5</v>
      </c>
      <c r="B31" s="12">
        <v>0.45454545454545453</v>
      </c>
      <c r="C31" s="12">
        <f>1-B31</f>
        <v>0.54545454545454541</v>
      </c>
      <c r="D31" s="12" t="s">
        <v>7</v>
      </c>
      <c r="E31" s="12">
        <v>0.8</v>
      </c>
      <c r="F31" s="12">
        <v>0.33333333333333331</v>
      </c>
      <c r="G31" s="12">
        <f>2*B31*C31</f>
        <v>0.49586776859504128</v>
      </c>
      <c r="H31" s="12">
        <f>ABS(E31-F31) + ABS(E32-F32) + ABS(E33-F33)</f>
        <v>0.93333333333333335</v>
      </c>
      <c r="I31" s="13">
        <f>G31*H31</f>
        <v>0.46280991735537186</v>
      </c>
      <c r="J31" s="8"/>
    </row>
    <row r="32" spans="1:10" x14ac:dyDescent="0.2">
      <c r="A32" s="14"/>
      <c r="B32" s="10"/>
      <c r="C32" s="10"/>
      <c r="D32" s="10" t="s">
        <v>11</v>
      </c>
      <c r="E32" s="10">
        <v>0.2</v>
      </c>
      <c r="F32" s="10">
        <v>0.33333333333333331</v>
      </c>
      <c r="G32" s="10"/>
      <c r="H32" s="10"/>
      <c r="I32" s="15"/>
      <c r="J32" s="8"/>
    </row>
    <row r="33" spans="1:10" ht="17" thickBot="1" x14ac:dyDescent="0.25">
      <c r="A33" s="16"/>
      <c r="B33" s="17"/>
      <c r="C33" s="17"/>
      <c r="D33" s="17" t="s">
        <v>10</v>
      </c>
      <c r="E33" s="17">
        <v>0</v>
      </c>
      <c r="F33" s="17">
        <v>0.33333333333333331</v>
      </c>
      <c r="G33" s="17"/>
      <c r="H33" s="17"/>
      <c r="I33" s="18"/>
      <c r="J33" s="8"/>
    </row>
    <row r="34" spans="1:10" x14ac:dyDescent="0.2">
      <c r="A34" s="11">
        <v>6</v>
      </c>
      <c r="B34" s="12">
        <v>0.36363636363636365</v>
      </c>
      <c r="C34" s="12">
        <f>1-B34</f>
        <v>0.63636363636363635</v>
      </c>
      <c r="D34" s="12" t="s">
        <v>7</v>
      </c>
      <c r="E34" s="12">
        <v>0.25</v>
      </c>
      <c r="F34" s="12">
        <v>0.7142857142857143</v>
      </c>
      <c r="G34" s="12">
        <f>2*B34*C34</f>
        <v>0.46280991735537191</v>
      </c>
      <c r="H34" s="12">
        <f>ABS(E34-F34) + ABS(E35-F35) + ABS(E36-F36)</f>
        <v>1</v>
      </c>
      <c r="I34" s="13">
        <f>G34*H34</f>
        <v>0.46280991735537191</v>
      </c>
      <c r="J34" s="8"/>
    </row>
    <row r="35" spans="1:10" x14ac:dyDescent="0.2">
      <c r="A35" s="14"/>
      <c r="B35" s="10"/>
      <c r="C35" s="10"/>
      <c r="D35" s="10" t="s">
        <v>11</v>
      </c>
      <c r="E35" s="10">
        <v>0.25</v>
      </c>
      <c r="F35" s="10">
        <v>0.2857142857142857</v>
      </c>
      <c r="G35" s="10"/>
      <c r="H35" s="10"/>
      <c r="I35" s="15"/>
      <c r="J35" s="8"/>
    </row>
    <row r="36" spans="1:10" ht="17" thickBot="1" x14ac:dyDescent="0.25">
      <c r="A36" s="16"/>
      <c r="B36" s="17"/>
      <c r="C36" s="17"/>
      <c r="D36" s="17" t="s">
        <v>10</v>
      </c>
      <c r="E36" s="17">
        <v>0.5</v>
      </c>
      <c r="F36" s="17">
        <v>0</v>
      </c>
      <c r="G36" s="17"/>
      <c r="H36" s="17"/>
      <c r="I36" s="18"/>
      <c r="J36" s="8"/>
    </row>
    <row r="37" spans="1:10" x14ac:dyDescent="0.2">
      <c r="A37" s="11">
        <v>7</v>
      </c>
      <c r="B37" s="12">
        <v>0.27272727272727271</v>
      </c>
      <c r="C37" s="12">
        <f>1-B37</f>
        <v>0.72727272727272729</v>
      </c>
      <c r="D37" s="22" t="s">
        <v>7</v>
      </c>
      <c r="E37" s="12">
        <v>0.66666666666666663</v>
      </c>
      <c r="F37" s="12">
        <v>0.5</v>
      </c>
      <c r="G37" s="12">
        <f>2*B37*C37</f>
        <v>0.39669421487603301</v>
      </c>
      <c r="H37" s="12">
        <f>ABS(E37-F37) + ABS(E38-F38) + ABS(E39-F39)</f>
        <v>0.49999999999999994</v>
      </c>
      <c r="I37" s="13">
        <f>G37*H37</f>
        <v>0.19834710743801648</v>
      </c>
      <c r="J37" s="8"/>
    </row>
    <row r="38" spans="1:10" x14ac:dyDescent="0.2">
      <c r="A38" s="14"/>
      <c r="B38" s="10"/>
      <c r="C38" s="10"/>
      <c r="D38" s="24" t="s">
        <v>11</v>
      </c>
      <c r="E38" s="10">
        <v>0.33333333333333331</v>
      </c>
      <c r="F38" s="10">
        <v>0.25</v>
      </c>
      <c r="G38" s="10"/>
      <c r="H38" s="10"/>
      <c r="I38" s="15"/>
      <c r="J38" s="8"/>
    </row>
    <row r="39" spans="1:10" ht="17" thickBot="1" x14ac:dyDescent="0.25">
      <c r="A39" s="16"/>
      <c r="B39" s="17"/>
      <c r="C39" s="17"/>
      <c r="D39" s="23" t="s">
        <v>10</v>
      </c>
      <c r="E39" s="17">
        <v>0</v>
      </c>
      <c r="F39" s="17">
        <v>0.25</v>
      </c>
      <c r="G39" s="17"/>
      <c r="H39" s="17"/>
      <c r="I39" s="18"/>
      <c r="J39" s="8"/>
    </row>
    <row r="40" spans="1:10" x14ac:dyDescent="0.2">
      <c r="A40" s="11">
        <v>8</v>
      </c>
      <c r="B40" s="12">
        <v>0.36363636363636365</v>
      </c>
      <c r="C40" s="12">
        <f>1-B40</f>
        <v>0.63636363636363635</v>
      </c>
      <c r="D40" s="22" t="s">
        <v>7</v>
      </c>
      <c r="E40" s="12">
        <v>0.75</v>
      </c>
      <c r="F40" s="12">
        <v>0.42857142857142855</v>
      </c>
      <c r="G40" s="12">
        <f>2*B40*C40</f>
        <v>0.46280991735537191</v>
      </c>
      <c r="H40" s="12">
        <f>ABS(E40-F40) + ABS(E41-F41) + ABS(E42-F42)</f>
        <v>0.64285714285714279</v>
      </c>
      <c r="I40" s="13">
        <f>G40*H40</f>
        <v>0.29752066115702475</v>
      </c>
      <c r="J40" s="8"/>
    </row>
    <row r="41" spans="1:10" x14ac:dyDescent="0.2">
      <c r="A41" s="14"/>
      <c r="B41" s="10"/>
      <c r="C41" s="10"/>
      <c r="D41" s="24" t="s">
        <v>11</v>
      </c>
      <c r="E41" s="10">
        <v>0.25</v>
      </c>
      <c r="F41" s="10">
        <v>0.2857142857142857</v>
      </c>
      <c r="G41" s="10"/>
      <c r="H41" s="10"/>
      <c r="I41" s="15"/>
      <c r="J41" s="8"/>
    </row>
    <row r="42" spans="1:10" ht="17" thickBot="1" x14ac:dyDescent="0.25">
      <c r="A42" s="16"/>
      <c r="B42" s="17"/>
      <c r="C42" s="17"/>
      <c r="D42" s="23" t="s">
        <v>10</v>
      </c>
      <c r="E42" s="17">
        <v>0</v>
      </c>
      <c r="F42" s="17">
        <v>0.2857142857142857</v>
      </c>
      <c r="G42" s="17"/>
      <c r="H42" s="17"/>
      <c r="I42" s="18"/>
      <c r="J42" s="8"/>
    </row>
    <row r="43" spans="1:10" x14ac:dyDescent="0.2">
      <c r="A43" s="9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9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2">
      <c r="A45" s="9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2">
      <c r="A46" s="9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2">
      <c r="A47" s="9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2">
      <c r="A48" s="9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2">
      <c r="A49" s="9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2">
      <c r="A50" s="9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2">
      <c r="A51" s="9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2">
      <c r="A52" s="9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2">
      <c r="A53" s="9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">
      <c r="A54" s="9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2">
      <c r="A55" s="9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2">
      <c r="A56" s="9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2">
      <c r="A57" s="9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2">
      <c r="A58" s="9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2">
      <c r="A59" s="9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2">
      <c r="A60" s="9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2">
      <c r="A61" s="9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2">
      <c r="A62" s="9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2">
      <c r="A63" s="9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2">
      <c r="A64" s="9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2">
      <c r="A65" s="9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2">
      <c r="A66" s="9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2">
      <c r="A67" s="9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2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2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2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2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2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2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2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2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2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2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2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2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2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2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2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2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2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2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2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2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2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2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</row>
  </sheetData>
  <autoFilter ref="A1:E12" xr:uid="{4359565E-5BDF-6B4C-A8F6-29A45C82BC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2021-11-01T20:36:04Z</dcterms:created>
  <dcterms:modified xsi:type="dcterms:W3CDTF">2021-11-01T21:19:28Z</dcterms:modified>
</cp:coreProperties>
</file>