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emcevoy/Develop/stevens/f21/dataMining/week7/"/>
    </mc:Choice>
  </mc:AlternateContent>
  <xr:revisionPtr revIDLastSave="0" documentId="13_ncr:1_{5F516C46-5896-6B49-808F-F84F7B8275DA}" xr6:coauthVersionLast="47" xr6:coauthVersionMax="47" xr10:uidLastSave="{00000000-0000-0000-0000-000000000000}"/>
  <bookViews>
    <workbookView xWindow="35840" yWindow="0" windowWidth="38400" windowHeight="21600" xr2:uid="{17B4FC6E-61E7-CC44-81CE-60D5A8D86C99}"/>
  </bookViews>
  <sheets>
    <sheet name="CART" sheetId="1" r:id="rId1"/>
    <sheet name="C4.5" sheetId="8" r:id="rId2"/>
    <sheet name="training dataset" sheetId="2" state="hidden" r:id="rId3"/>
    <sheet name="cleaned training dataset" sheetId="7" r:id="rId4"/>
  </sheets>
  <definedNames>
    <definedName name="_xlnm._FilterDatabase" localSheetId="3" hidden="1">'cleaned training dataset'!$A$1:$E$12</definedName>
    <definedName name="_xlnm._FilterDatabase" localSheetId="2" hidden="1">'training dataset'!$A$1:$E$12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1" l="1"/>
  <c r="C38" i="1"/>
  <c r="C34" i="1"/>
  <c r="H38" i="1"/>
  <c r="H34" i="1"/>
  <c r="G34" i="1"/>
  <c r="H30" i="1"/>
  <c r="G30" i="1"/>
  <c r="C24" i="1"/>
  <c r="G24" i="1" s="1"/>
  <c r="H24" i="1"/>
  <c r="H20" i="1"/>
  <c r="C20" i="1"/>
  <c r="G20" i="1" s="1"/>
  <c r="H14" i="1"/>
  <c r="C14" i="1"/>
  <c r="G14" i="1" s="1"/>
  <c r="H10" i="1"/>
  <c r="C10" i="1"/>
  <c r="G10" i="1" s="1"/>
  <c r="H6" i="1"/>
  <c r="C6" i="1"/>
  <c r="G6" i="1" s="1"/>
  <c r="H2" i="1"/>
  <c r="C2" i="1"/>
  <c r="G2" i="1" s="1"/>
  <c r="I2" i="1" s="1"/>
  <c r="I34" i="1" l="1"/>
  <c r="I38" i="1"/>
  <c r="I30" i="1"/>
  <c r="I24" i="1"/>
  <c r="I20" i="1"/>
  <c r="I14" i="1"/>
  <c r="I10" i="1"/>
  <c r="I6" i="1"/>
</calcChain>
</file>

<file path=xl/sharedStrings.xml><?xml version="1.0" encoding="utf-8"?>
<sst xmlns="http://schemas.openxmlformats.org/spreadsheetml/2006/main" count="144" uniqueCount="37">
  <si>
    <t>Split</t>
  </si>
  <si>
    <t>PL</t>
  </si>
  <si>
    <t>PR</t>
  </si>
  <si>
    <t>Level</t>
  </si>
  <si>
    <t>P(j | tL)</t>
  </si>
  <si>
    <t>2*PL*PR</t>
  </si>
  <si>
    <t>Q(s | t)</t>
  </si>
  <si>
    <t>Φ(s|t)</t>
  </si>
  <si>
    <t>L1</t>
  </si>
  <si>
    <t>L2</t>
  </si>
  <si>
    <t>L3</t>
  </si>
  <si>
    <t>L4</t>
  </si>
  <si>
    <t>Salary</t>
  </si>
  <si>
    <t>ID</t>
  </si>
  <si>
    <t>Gender</t>
  </si>
  <si>
    <t>Occupation</t>
  </si>
  <si>
    <t>Age</t>
  </si>
  <si>
    <t>Serivice</t>
  </si>
  <si>
    <t>F</t>
  </si>
  <si>
    <t>M</t>
  </si>
  <si>
    <t>Management</t>
  </si>
  <si>
    <t>Sales</t>
  </si>
  <si>
    <t>Staff</t>
  </si>
  <si>
    <t>Salary =</t>
  </si>
  <si>
    <t>0 - 30</t>
  </si>
  <si>
    <t>31 - 40</t>
  </si>
  <si>
    <t>Above 40</t>
  </si>
  <si>
    <t>P(j | tR)</t>
  </si>
  <si>
    <t>Occupation = Service</t>
  </si>
  <si>
    <t>Occupation = Management</t>
  </si>
  <si>
    <t>Occupation = Sales</t>
  </si>
  <si>
    <t>Occupation = Staff</t>
  </si>
  <si>
    <t>Gender = Male</t>
  </si>
  <si>
    <t>Gender = Female</t>
  </si>
  <si>
    <t>Age = Below 30</t>
  </si>
  <si>
    <t>Age = 31 - 40</t>
  </si>
  <si>
    <t>Age = Above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</si>
</sst>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C97F-5658-7E4D-8DBF-15381B2FE3ED}">
  <dimension ref="A1:L55"/>
  <sheetViews>
    <sheetView tabSelected="1" topLeftCell="A3" zoomScale="140" zoomScaleNormal="140" workbookViewId="0"/>
  </sheetViews>
  <sheetFormatPr baseColWidth="10" defaultRowHeight="16" x14ac:dyDescent="0.2"/>
  <cols>
    <col min="1" max="1" width="24.6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27</v>
      </c>
      <c r="G1" t="s">
        <v>5</v>
      </c>
      <c r="H1" t="s">
        <v>6</v>
      </c>
      <c r="I1" t="s">
        <v>7</v>
      </c>
    </row>
    <row r="2" spans="1:10" x14ac:dyDescent="0.2">
      <c r="A2" t="s">
        <v>28</v>
      </c>
      <c r="B2" s="3">
        <v>0.27272727272727271</v>
      </c>
      <c r="C2" s="3">
        <f>1-B2</f>
        <v>0.72727272727272729</v>
      </c>
      <c r="D2" s="2" t="s">
        <v>8</v>
      </c>
      <c r="E2" s="4">
        <v>0.33333333333333331</v>
      </c>
      <c r="F2" s="4">
        <v>0.125</v>
      </c>
      <c r="G2" s="2">
        <f>2*B2*C2</f>
        <v>0.39669421487603301</v>
      </c>
      <c r="H2" s="2">
        <f>ABS(E2-F2) + ABS(E3-F3) + ABS(E4-F4) + ABS(E5-F5)</f>
        <v>0.58333333333333326</v>
      </c>
      <c r="I2" s="2">
        <f>G2*H2</f>
        <v>0.2314049586776859</v>
      </c>
      <c r="J2" s="2"/>
    </row>
    <row r="3" spans="1:10" x14ac:dyDescent="0.2">
      <c r="B3" s="3"/>
      <c r="C3" s="3"/>
      <c r="D3" s="2" t="s">
        <v>9</v>
      </c>
      <c r="E3" s="4">
        <v>0.33333333333333331</v>
      </c>
      <c r="F3" s="4">
        <v>0.25</v>
      </c>
      <c r="G3" s="2"/>
      <c r="H3" s="2"/>
      <c r="I3" s="2"/>
      <c r="J3" s="2"/>
    </row>
    <row r="4" spans="1:10" x14ac:dyDescent="0.2">
      <c r="B4" s="2"/>
      <c r="C4" s="2"/>
      <c r="D4" s="2" t="s">
        <v>10</v>
      </c>
      <c r="E4" s="4">
        <v>0.33333333333333331</v>
      </c>
      <c r="F4" s="4">
        <v>0.375</v>
      </c>
      <c r="G4" s="2"/>
      <c r="H4" s="2"/>
      <c r="I4" s="2"/>
      <c r="J4" s="2"/>
    </row>
    <row r="5" spans="1:10" x14ac:dyDescent="0.2">
      <c r="B5" s="2"/>
      <c r="C5" s="2"/>
      <c r="D5" s="2" t="s">
        <v>11</v>
      </c>
      <c r="E5" s="4">
        <v>0</v>
      </c>
      <c r="F5" s="4">
        <v>0.25</v>
      </c>
      <c r="G5" s="2"/>
      <c r="H5" s="2"/>
      <c r="I5" s="2"/>
      <c r="J5" s="2"/>
    </row>
    <row r="6" spans="1:10" x14ac:dyDescent="0.2">
      <c r="A6" t="s">
        <v>29</v>
      </c>
      <c r="B6" s="3">
        <v>0.36363636363636365</v>
      </c>
      <c r="C6" s="3">
        <f>1-B6</f>
        <v>0.63636363636363635</v>
      </c>
      <c r="D6" s="2" t="s">
        <v>8</v>
      </c>
      <c r="E6" s="4">
        <v>0</v>
      </c>
      <c r="F6" s="4">
        <v>0.28571428571428598</v>
      </c>
      <c r="G6" s="2">
        <f>2*B6*C6</f>
        <v>0.46280991735537191</v>
      </c>
      <c r="H6" s="2">
        <f>ABS(E6-F6) + ABS(E7-F7) + ABS(E8-F8) + ABS(E9-F9)</f>
        <v>1.4285714285714288</v>
      </c>
      <c r="I6" s="2">
        <f>G6*H6</f>
        <v>0.66115702479338856</v>
      </c>
      <c r="J6" s="2"/>
    </row>
    <row r="7" spans="1:10" x14ac:dyDescent="0.2">
      <c r="B7" s="3"/>
      <c r="C7" s="3"/>
      <c r="D7" s="2" t="s">
        <v>9</v>
      </c>
      <c r="E7" s="4">
        <v>0</v>
      </c>
      <c r="F7" s="4">
        <v>0.42857142857142855</v>
      </c>
      <c r="G7" s="2"/>
      <c r="H7" s="2"/>
      <c r="I7" s="2"/>
      <c r="J7" s="2"/>
    </row>
    <row r="8" spans="1:10" x14ac:dyDescent="0.2">
      <c r="B8" s="2"/>
      <c r="C8" s="2"/>
      <c r="D8" s="2" t="s">
        <v>10</v>
      </c>
      <c r="E8" s="4">
        <v>0.5</v>
      </c>
      <c r="F8" s="4">
        <v>0.2857142857142857</v>
      </c>
      <c r="G8" s="2"/>
      <c r="H8" s="2"/>
      <c r="I8" s="2"/>
      <c r="J8" s="2"/>
    </row>
    <row r="9" spans="1:10" x14ac:dyDescent="0.2">
      <c r="B9" s="2"/>
      <c r="C9" s="2"/>
      <c r="D9" s="2" t="s">
        <v>11</v>
      </c>
      <c r="E9" s="4">
        <v>0.5</v>
      </c>
      <c r="F9" s="4">
        <v>0</v>
      </c>
      <c r="G9" s="2"/>
      <c r="H9" s="2"/>
      <c r="I9" s="2"/>
      <c r="J9" s="2"/>
    </row>
    <row r="10" spans="1:10" x14ac:dyDescent="0.2">
      <c r="A10" t="s">
        <v>30</v>
      </c>
      <c r="B10" s="3">
        <v>0.18181818181818182</v>
      </c>
      <c r="C10" s="3">
        <f>1-B10</f>
        <v>0.81818181818181812</v>
      </c>
      <c r="D10" s="2" t="s">
        <v>8</v>
      </c>
      <c r="E10" s="4">
        <v>0</v>
      </c>
      <c r="F10" s="4">
        <v>0.22222222222222221</v>
      </c>
      <c r="G10" s="2">
        <f>2*B10*C10</f>
        <v>0.2975206611570248</v>
      </c>
      <c r="H10" s="2">
        <f>ABS(E10-F10) + ABS(E11-F11) + ABS(E12-F12) + ABS(E13-F13)</f>
        <v>0.88888888888888895</v>
      </c>
      <c r="I10" s="2">
        <f>G10*H10</f>
        <v>0.26446280991735538</v>
      </c>
      <c r="J10" s="2"/>
    </row>
    <row r="11" spans="1:10" x14ac:dyDescent="0.2">
      <c r="B11" s="3"/>
      <c r="C11" s="3"/>
      <c r="D11" s="2" t="s">
        <v>9</v>
      </c>
      <c r="E11" s="4">
        <v>0.5</v>
      </c>
      <c r="F11" s="4">
        <v>0.22222222222222221</v>
      </c>
      <c r="G11" s="2"/>
      <c r="H11" s="2"/>
      <c r="I11" s="2"/>
      <c r="J11" s="2"/>
    </row>
    <row r="12" spans="1:10" x14ac:dyDescent="0.2">
      <c r="B12" s="2"/>
      <c r="C12" s="2"/>
      <c r="D12" s="2" t="s">
        <v>10</v>
      </c>
      <c r="E12" s="4">
        <v>0.5</v>
      </c>
      <c r="F12" s="4">
        <v>0.33333333333333331</v>
      </c>
      <c r="G12" s="2"/>
      <c r="H12" s="2"/>
      <c r="I12" s="2"/>
      <c r="J12" s="2"/>
    </row>
    <row r="13" spans="1:10" x14ac:dyDescent="0.2">
      <c r="B13" s="2"/>
      <c r="C13" s="2"/>
      <c r="D13" s="2" t="s">
        <v>11</v>
      </c>
      <c r="E13" s="4">
        <v>0</v>
      </c>
      <c r="F13" s="4">
        <v>0.22222222222222221</v>
      </c>
      <c r="G13" s="2"/>
      <c r="H13" s="2"/>
      <c r="I13" s="2"/>
      <c r="J13" s="2"/>
    </row>
    <row r="14" spans="1:10" x14ac:dyDescent="0.2">
      <c r="A14" t="s">
        <v>31</v>
      </c>
      <c r="B14" s="3">
        <v>0.18181818181818182</v>
      </c>
      <c r="C14" s="3">
        <f>1-B14</f>
        <v>0.81818181818181812</v>
      </c>
      <c r="D14" s="2" t="s">
        <v>8</v>
      </c>
      <c r="E14" s="4">
        <v>0.5</v>
      </c>
      <c r="F14" s="4">
        <v>0.1111111111111111</v>
      </c>
      <c r="G14" s="2">
        <f>2*B14*C14</f>
        <v>0.2975206611570248</v>
      </c>
      <c r="H14" s="2">
        <f>ABS(E14-F14) + ABS(E15-F15) + ABS(E16-F16) + ABS(E17-F17)</f>
        <v>1.3333333333333335</v>
      </c>
      <c r="I14" s="2">
        <f>G14*H14</f>
        <v>0.39669421487603312</v>
      </c>
      <c r="J14" s="2"/>
    </row>
    <row r="15" spans="1:10" x14ac:dyDescent="0.2">
      <c r="B15" s="3"/>
      <c r="C15" s="3"/>
      <c r="D15" s="2" t="s">
        <v>9</v>
      </c>
      <c r="E15" s="4">
        <v>0.5</v>
      </c>
      <c r="F15" s="4">
        <v>0.22222222222222221</v>
      </c>
      <c r="G15" s="2"/>
      <c r="H15" s="2"/>
      <c r="I15" s="2"/>
      <c r="J15" s="2"/>
    </row>
    <row r="16" spans="1:10" x14ac:dyDescent="0.2">
      <c r="B16" s="2"/>
      <c r="C16" s="2"/>
      <c r="D16" s="2" t="s">
        <v>10</v>
      </c>
      <c r="E16" s="4">
        <v>0</v>
      </c>
      <c r="F16" s="4">
        <v>0.44444444444444442</v>
      </c>
      <c r="G16" s="2"/>
      <c r="H16" s="2"/>
      <c r="I16" s="2"/>
      <c r="J16" s="2"/>
    </row>
    <row r="17" spans="1:12" x14ac:dyDescent="0.2">
      <c r="B17" s="2"/>
      <c r="C17" s="2"/>
      <c r="D17" s="2" t="s">
        <v>11</v>
      </c>
      <c r="E17" s="4">
        <v>0</v>
      </c>
      <c r="F17" s="4">
        <v>0.22222222222222221</v>
      </c>
      <c r="G17" s="2"/>
      <c r="H17" s="2"/>
      <c r="I17" s="2"/>
      <c r="J17" s="2"/>
    </row>
    <row r="18" spans="1:12" x14ac:dyDescent="0.2">
      <c r="B18" s="2"/>
      <c r="C18" s="2"/>
      <c r="D18" s="2"/>
      <c r="E18" s="2"/>
      <c r="F18" s="2"/>
      <c r="G18" s="2"/>
      <c r="H18" s="2"/>
      <c r="I18" s="2"/>
      <c r="J18" s="2"/>
    </row>
    <row r="19" spans="1:12" x14ac:dyDescent="0.2">
      <c r="B19" s="2"/>
      <c r="C19" s="2"/>
      <c r="D19" s="2"/>
      <c r="E19" s="2"/>
      <c r="F19" s="2"/>
      <c r="G19" s="2"/>
      <c r="H19" s="2"/>
      <c r="I19" s="2"/>
      <c r="J19" s="2"/>
    </row>
    <row r="20" spans="1:12" x14ac:dyDescent="0.2">
      <c r="A20" t="s">
        <v>32</v>
      </c>
      <c r="B20" s="3">
        <v>0.54545454545454541</v>
      </c>
      <c r="C20" s="3">
        <f>1-B20</f>
        <v>0.45454545454545459</v>
      </c>
      <c r="D20" s="2" t="s">
        <v>8</v>
      </c>
      <c r="E20" s="4">
        <v>0.33333333333333331</v>
      </c>
      <c r="F20" s="4">
        <v>0</v>
      </c>
      <c r="G20" s="2">
        <f>2*B20*C20</f>
        <v>0.49586776859504134</v>
      </c>
      <c r="H20" s="2">
        <f>ABS(E20-F20) + ABS(E21-F21) + ABS(E22-F22) + ABS(E23-F23)</f>
        <v>0.93333333333333335</v>
      </c>
      <c r="I20" s="2">
        <f>G20*H20</f>
        <v>0.46280991735537191</v>
      </c>
      <c r="J20" s="2"/>
    </row>
    <row r="21" spans="1:12" x14ac:dyDescent="0.2">
      <c r="B21" s="3"/>
      <c r="C21" s="3"/>
      <c r="D21" s="2" t="s">
        <v>9</v>
      </c>
      <c r="E21" s="4">
        <v>0.33333333333333331</v>
      </c>
      <c r="F21" s="4">
        <v>0.2</v>
      </c>
      <c r="G21" s="2"/>
      <c r="H21" s="2"/>
      <c r="I21" s="2"/>
      <c r="J21" s="2"/>
    </row>
    <row r="22" spans="1:12" x14ac:dyDescent="0.2">
      <c r="B22" s="2"/>
      <c r="C22" s="2"/>
      <c r="D22" s="2" t="s">
        <v>10</v>
      </c>
      <c r="E22" s="4">
        <v>0.33333333333333331</v>
      </c>
      <c r="F22" s="4">
        <v>0.4</v>
      </c>
      <c r="G22" s="2"/>
      <c r="H22" s="2"/>
      <c r="I22" s="2"/>
      <c r="J22" s="2"/>
    </row>
    <row r="23" spans="1:12" x14ac:dyDescent="0.2">
      <c r="B23" s="2"/>
      <c r="C23" s="2"/>
      <c r="D23" s="2" t="s">
        <v>11</v>
      </c>
      <c r="E23" s="4">
        <v>0</v>
      </c>
      <c r="F23" s="4">
        <v>0.4</v>
      </c>
      <c r="G23" s="2"/>
      <c r="H23" s="2"/>
      <c r="I23" s="2"/>
      <c r="J23" s="2"/>
    </row>
    <row r="24" spans="1:12" x14ac:dyDescent="0.2">
      <c r="A24" t="s">
        <v>33</v>
      </c>
      <c r="B24" s="3">
        <v>0.45500000000000002</v>
      </c>
      <c r="C24" s="3">
        <f>1-B24</f>
        <v>0.54499999999999993</v>
      </c>
      <c r="D24" s="2" t="s">
        <v>8</v>
      </c>
      <c r="E24" s="4">
        <v>0</v>
      </c>
      <c r="F24" s="4">
        <v>0.33333333333333331</v>
      </c>
      <c r="G24" s="2">
        <f>2*B24*C24</f>
        <v>0.49594999999999995</v>
      </c>
      <c r="H24" s="2">
        <f>ABS(E24-F24) + ABS(E25-F25) + ABS(E26-F26) + ABS(E27-F27)</f>
        <v>0.93333333333333335</v>
      </c>
      <c r="I24" s="2">
        <f>G24*H24</f>
        <v>0.46288666666666661</v>
      </c>
      <c r="J24" s="2"/>
    </row>
    <row r="25" spans="1:12" x14ac:dyDescent="0.2">
      <c r="B25" s="3"/>
      <c r="C25" s="3"/>
      <c r="D25" s="2" t="s">
        <v>9</v>
      </c>
      <c r="E25" s="4">
        <v>0.2</v>
      </c>
      <c r="F25" s="4">
        <v>0.33333333333333331</v>
      </c>
      <c r="G25" s="2"/>
      <c r="H25" s="2"/>
      <c r="I25" s="2"/>
      <c r="J25" s="2"/>
    </row>
    <row r="26" spans="1:12" x14ac:dyDescent="0.2">
      <c r="B26" s="2"/>
      <c r="C26" s="2"/>
      <c r="D26" s="2" t="s">
        <v>10</v>
      </c>
      <c r="E26" s="4">
        <v>0.4</v>
      </c>
      <c r="F26" s="4">
        <v>0.33333333333333331</v>
      </c>
      <c r="G26" s="2"/>
      <c r="H26" s="2"/>
      <c r="I26" s="2"/>
      <c r="J26" s="2"/>
    </row>
    <row r="27" spans="1:12" x14ac:dyDescent="0.2">
      <c r="B27" s="2"/>
      <c r="C27" s="2"/>
      <c r="D27" s="2" t="s">
        <v>11</v>
      </c>
      <c r="E27" s="4">
        <v>0.4</v>
      </c>
      <c r="F27" s="4">
        <v>0</v>
      </c>
      <c r="G27" s="2"/>
      <c r="H27" s="2"/>
      <c r="I27" s="2"/>
      <c r="J27" s="2"/>
    </row>
    <row r="28" spans="1:12" x14ac:dyDescent="0.2">
      <c r="B28" s="2"/>
      <c r="C28" s="2"/>
      <c r="D28" s="2"/>
      <c r="E28" s="4"/>
      <c r="F28" s="4"/>
      <c r="G28" s="2"/>
      <c r="H28" s="2"/>
      <c r="I28" s="2"/>
      <c r="J28" s="2"/>
    </row>
    <row r="30" spans="1:12" x14ac:dyDescent="0.2">
      <c r="A30" t="s">
        <v>34</v>
      </c>
      <c r="B30" s="2">
        <v>0.45454545454545453</v>
      </c>
      <c r="C30" s="2">
        <v>0.54545454545454541</v>
      </c>
      <c r="D30" s="2" t="s">
        <v>8</v>
      </c>
      <c r="E30" s="4">
        <v>0.4</v>
      </c>
      <c r="F30" s="4">
        <v>0</v>
      </c>
      <c r="G30" s="2">
        <f>2*B30*C30</f>
        <v>0.49586776859504128</v>
      </c>
      <c r="H30" s="2">
        <f>ABS(E30-F30) + ABS(E31-F31) + ABS(E32-F32) + ABS(E33-F33)</f>
        <v>0.93333333333333335</v>
      </c>
      <c r="I30" s="2">
        <f>G30*H30</f>
        <v>0.46280991735537186</v>
      </c>
      <c r="J30" s="2"/>
      <c r="K30" s="2"/>
      <c r="L30" s="2"/>
    </row>
    <row r="31" spans="1:12" x14ac:dyDescent="0.2">
      <c r="B31" s="2"/>
      <c r="C31" s="2"/>
      <c r="D31" s="2" t="s">
        <v>9</v>
      </c>
      <c r="E31" s="4">
        <v>0.2</v>
      </c>
      <c r="F31" s="4">
        <v>0.33333333333333331</v>
      </c>
      <c r="G31" s="2"/>
      <c r="H31" s="2"/>
      <c r="I31" s="2"/>
      <c r="J31" s="2"/>
      <c r="K31" s="2"/>
      <c r="L31" s="2"/>
    </row>
    <row r="32" spans="1:12" x14ac:dyDescent="0.2">
      <c r="B32" s="2"/>
      <c r="C32" s="2"/>
      <c r="D32" s="2" t="s">
        <v>10</v>
      </c>
      <c r="E32" s="4">
        <v>0.4</v>
      </c>
      <c r="F32" s="4">
        <v>0.33333333333333331</v>
      </c>
      <c r="G32" s="2"/>
      <c r="H32" s="2"/>
      <c r="I32" s="2"/>
      <c r="J32" s="2"/>
      <c r="K32" s="2"/>
      <c r="L32" s="2"/>
    </row>
    <row r="33" spans="1:12" x14ac:dyDescent="0.2">
      <c r="B33" s="2"/>
      <c r="C33" s="2"/>
      <c r="D33" s="2" t="s">
        <v>11</v>
      </c>
      <c r="E33" s="4">
        <v>0</v>
      </c>
      <c r="F33" s="4">
        <v>0.33333333333333331</v>
      </c>
      <c r="G33" s="2"/>
      <c r="H33" s="2"/>
      <c r="I33" s="2"/>
      <c r="J33" s="2"/>
      <c r="K33" s="2"/>
      <c r="L33" s="2"/>
    </row>
    <row r="34" spans="1:12" x14ac:dyDescent="0.2">
      <c r="A34" t="s">
        <v>35</v>
      </c>
      <c r="B34" s="2">
        <v>0.27272727272727271</v>
      </c>
      <c r="C34" s="2">
        <f>1-B34</f>
        <v>0.72727272727272729</v>
      </c>
      <c r="D34" s="2" t="s">
        <v>8</v>
      </c>
      <c r="E34" s="4">
        <v>0</v>
      </c>
      <c r="F34" s="4">
        <v>0.25</v>
      </c>
      <c r="G34" s="2">
        <f>2*B34*C34</f>
        <v>0.39669421487603301</v>
      </c>
      <c r="H34" s="2">
        <f>ABS(E34-F34) + ABS(E35-F35) + ABS(E36-F36) + ABS(E37-F37)</f>
        <v>0.58333333333333326</v>
      </c>
      <c r="I34" s="2">
        <f>G34*H34</f>
        <v>0.2314049586776859</v>
      </c>
      <c r="J34" s="2"/>
      <c r="K34" s="2"/>
      <c r="L34" s="2"/>
    </row>
    <row r="35" spans="1:12" x14ac:dyDescent="0.2">
      <c r="B35" s="2"/>
      <c r="C35" s="2"/>
      <c r="D35" s="2" t="s">
        <v>9</v>
      </c>
      <c r="E35" s="4">
        <v>0.33333333333333331</v>
      </c>
      <c r="F35" s="4">
        <v>0.25</v>
      </c>
      <c r="G35" s="2"/>
      <c r="H35" s="2"/>
      <c r="I35" s="2"/>
      <c r="J35" s="2"/>
      <c r="K35" s="2"/>
      <c r="L35" s="2"/>
    </row>
    <row r="36" spans="1:12" x14ac:dyDescent="0.2">
      <c r="B36" s="2"/>
      <c r="C36" s="2"/>
      <c r="D36" s="2" t="s">
        <v>10</v>
      </c>
      <c r="E36" s="4">
        <v>0.33333333333333331</v>
      </c>
      <c r="F36" s="4">
        <v>0.375</v>
      </c>
      <c r="G36" s="2"/>
      <c r="H36" s="2"/>
      <c r="I36" s="2"/>
      <c r="J36" s="2"/>
      <c r="K36" s="2"/>
      <c r="L36" s="2"/>
    </row>
    <row r="37" spans="1:12" x14ac:dyDescent="0.2">
      <c r="D37" s="2" t="s">
        <v>11</v>
      </c>
      <c r="E37" s="4">
        <v>0.33333333333333331</v>
      </c>
      <c r="F37" s="4">
        <v>0.125</v>
      </c>
      <c r="G37" s="2"/>
      <c r="H37" s="2"/>
      <c r="I37" s="2"/>
      <c r="J37" s="2"/>
      <c r="K37" s="2"/>
      <c r="L37" s="2"/>
    </row>
    <row r="38" spans="1:12" x14ac:dyDescent="0.2">
      <c r="A38" t="s">
        <v>36</v>
      </c>
      <c r="B38" s="2">
        <v>0.27272727272727271</v>
      </c>
      <c r="C38" s="2">
        <f>1-B38</f>
        <v>0.72727272727272729</v>
      </c>
      <c r="D38" s="2" t="s">
        <v>8</v>
      </c>
      <c r="E38" s="4">
        <v>0</v>
      </c>
      <c r="F38" s="4">
        <v>0.25</v>
      </c>
      <c r="G38" s="2">
        <f>2*B38*C38</f>
        <v>0.39669421487603301</v>
      </c>
      <c r="H38" s="2">
        <f>ABS(E38-F38) + ABS(E39-F39) + ABS(E40-F40) + ABS(E41-F41)</f>
        <v>0.45833333333333331</v>
      </c>
      <c r="I38" s="2">
        <f>G38*H38</f>
        <v>0.1818181818181818</v>
      </c>
      <c r="J38" s="2"/>
      <c r="K38" s="2"/>
      <c r="L38" s="2"/>
    </row>
    <row r="39" spans="1:12" x14ac:dyDescent="0.2">
      <c r="B39" s="2"/>
      <c r="C39" s="2"/>
      <c r="D39" s="2" t="s">
        <v>9</v>
      </c>
      <c r="E39" s="4">
        <v>0.33333333333333331</v>
      </c>
      <c r="F39" s="4">
        <v>0.25</v>
      </c>
      <c r="G39" s="2"/>
      <c r="H39" s="2"/>
      <c r="I39" s="2"/>
      <c r="J39" s="2"/>
      <c r="K39" s="2"/>
      <c r="L39" s="2"/>
    </row>
    <row r="40" spans="1:12" x14ac:dyDescent="0.2">
      <c r="B40" s="2"/>
      <c r="C40" s="2"/>
      <c r="D40" s="2" t="s">
        <v>10</v>
      </c>
      <c r="E40" s="4">
        <v>0.33333333333333331</v>
      </c>
      <c r="F40" s="4">
        <v>0.375</v>
      </c>
      <c r="G40" s="2"/>
      <c r="H40" s="2"/>
      <c r="I40" s="2"/>
      <c r="J40" s="2"/>
      <c r="K40" s="2"/>
      <c r="L40" s="2"/>
    </row>
    <row r="41" spans="1:12" x14ac:dyDescent="0.2">
      <c r="B41" s="2"/>
      <c r="C41" s="2"/>
      <c r="D41" s="2" t="s">
        <v>11</v>
      </c>
      <c r="E41" s="4">
        <v>0.33333333333333331</v>
      </c>
      <c r="F41" s="4">
        <v>0.25</v>
      </c>
      <c r="G41" s="2"/>
      <c r="H41" s="2"/>
      <c r="I41" s="2"/>
      <c r="J41" s="2"/>
      <c r="K41" s="2"/>
      <c r="L41" s="2"/>
    </row>
    <row r="42" spans="1:12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2:12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2:12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2:12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x14ac:dyDescent="0.2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x14ac:dyDescent="0.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C3991-5200-2842-BDB9-31341D56042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334A0-643B-AA45-9701-C474757623F1}">
  <dimension ref="A1:P12"/>
  <sheetViews>
    <sheetView view="pageLayout" zoomScaleNormal="100" workbookViewId="0">
      <selection activeCell="R1" sqref="R1"/>
    </sheetView>
  </sheetViews>
  <sheetFormatPr baseColWidth="10" defaultRowHeight="16" x14ac:dyDescent="0.2"/>
  <cols>
    <col min="2" max="2" width="12.1640625" bestFit="1" customWidth="1"/>
  </cols>
  <sheetData>
    <row r="1" spans="1:16" x14ac:dyDescent="0.2">
      <c r="A1" t="s">
        <v>13</v>
      </c>
      <c r="B1" t="s">
        <v>15</v>
      </c>
      <c r="C1" t="s">
        <v>14</v>
      </c>
      <c r="D1" t="s">
        <v>16</v>
      </c>
      <c r="E1" t="s">
        <v>12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4</v>
      </c>
      <c r="N1" t="s">
        <v>5</v>
      </c>
      <c r="O1" t="s">
        <v>6</v>
      </c>
      <c r="P1" t="s">
        <v>7</v>
      </c>
    </row>
    <row r="2" spans="1:16" x14ac:dyDescent="0.2">
      <c r="A2">
        <v>1</v>
      </c>
      <c r="B2" t="s">
        <v>17</v>
      </c>
      <c r="C2" t="s">
        <v>18</v>
      </c>
      <c r="D2">
        <v>45</v>
      </c>
      <c r="E2" s="1">
        <v>48000</v>
      </c>
      <c r="H2" t="s">
        <v>23</v>
      </c>
      <c r="I2">
        <v>0.27300000000000002</v>
      </c>
      <c r="J2">
        <v>0.72699999999999998</v>
      </c>
      <c r="K2" t="s">
        <v>8</v>
      </c>
      <c r="L2">
        <v>0.33300000000000002</v>
      </c>
      <c r="M2">
        <v>0.125</v>
      </c>
      <c r="N2">
        <v>0.39700000000000002</v>
      </c>
      <c r="O2">
        <v>0.58299999999999996</v>
      </c>
      <c r="P2">
        <v>0.23100000000000001</v>
      </c>
    </row>
    <row r="3" spans="1:16" x14ac:dyDescent="0.2">
      <c r="A3">
        <v>2</v>
      </c>
      <c r="B3" t="s">
        <v>17</v>
      </c>
      <c r="C3" t="s">
        <v>19</v>
      </c>
      <c r="D3">
        <v>25</v>
      </c>
      <c r="E3" s="1">
        <v>25000</v>
      </c>
      <c r="K3" t="s">
        <v>9</v>
      </c>
      <c r="L3">
        <v>0.33300000000000002</v>
      </c>
      <c r="M3">
        <v>0.25</v>
      </c>
    </row>
    <row r="4" spans="1:16" x14ac:dyDescent="0.2">
      <c r="A4">
        <v>3</v>
      </c>
      <c r="B4" t="s">
        <v>17</v>
      </c>
      <c r="C4" t="s">
        <v>19</v>
      </c>
      <c r="D4">
        <v>33</v>
      </c>
      <c r="E4" s="1">
        <v>35000</v>
      </c>
      <c r="K4" t="s">
        <v>10</v>
      </c>
      <c r="L4">
        <v>0.33300000000000002</v>
      </c>
      <c r="M4">
        <v>0.375</v>
      </c>
    </row>
    <row r="5" spans="1:16" x14ac:dyDescent="0.2">
      <c r="A5">
        <v>4</v>
      </c>
      <c r="B5" t="s">
        <v>20</v>
      </c>
      <c r="C5" t="s">
        <v>19</v>
      </c>
      <c r="D5">
        <v>25</v>
      </c>
      <c r="E5" s="1">
        <v>45000</v>
      </c>
      <c r="K5" t="s">
        <v>11</v>
      </c>
      <c r="L5">
        <v>0</v>
      </c>
      <c r="M5">
        <v>0.25</v>
      </c>
    </row>
    <row r="6" spans="1:16" x14ac:dyDescent="0.2">
      <c r="A6">
        <v>5</v>
      </c>
      <c r="B6" t="s">
        <v>20</v>
      </c>
      <c r="C6" t="s">
        <v>18</v>
      </c>
      <c r="D6">
        <v>35</v>
      </c>
      <c r="E6" s="1">
        <v>65000</v>
      </c>
      <c r="H6">
        <v>2</v>
      </c>
    </row>
    <row r="7" spans="1:16" x14ac:dyDescent="0.2">
      <c r="A7">
        <v>6</v>
      </c>
      <c r="B7" t="s">
        <v>20</v>
      </c>
      <c r="C7" t="s">
        <v>19</v>
      </c>
      <c r="D7">
        <v>26</v>
      </c>
      <c r="E7" s="1">
        <v>45000</v>
      </c>
    </row>
    <row r="8" spans="1:16" x14ac:dyDescent="0.2">
      <c r="A8">
        <v>7</v>
      </c>
      <c r="B8" t="s">
        <v>20</v>
      </c>
      <c r="C8" t="s">
        <v>18</v>
      </c>
      <c r="D8">
        <v>45</v>
      </c>
      <c r="E8" s="1">
        <v>70000</v>
      </c>
    </row>
    <row r="9" spans="1:16" x14ac:dyDescent="0.2">
      <c r="A9">
        <v>8</v>
      </c>
      <c r="B9" t="s">
        <v>21</v>
      </c>
      <c r="C9" t="s">
        <v>18</v>
      </c>
      <c r="D9">
        <v>40</v>
      </c>
      <c r="E9" s="1">
        <v>50000</v>
      </c>
    </row>
    <row r="10" spans="1:16" x14ac:dyDescent="0.2">
      <c r="A10">
        <v>9</v>
      </c>
      <c r="B10" t="s">
        <v>21</v>
      </c>
      <c r="C10" t="s">
        <v>19</v>
      </c>
      <c r="D10">
        <v>30</v>
      </c>
      <c r="E10" s="1">
        <v>40000</v>
      </c>
    </row>
    <row r="11" spans="1:16" x14ac:dyDescent="0.2">
      <c r="A11">
        <v>10</v>
      </c>
      <c r="B11" t="s">
        <v>22</v>
      </c>
      <c r="C11" t="s">
        <v>18</v>
      </c>
      <c r="D11">
        <v>50</v>
      </c>
      <c r="E11" s="1">
        <v>40000</v>
      </c>
    </row>
    <row r="12" spans="1:16" x14ac:dyDescent="0.2">
      <c r="A12">
        <v>11</v>
      </c>
      <c r="B12" t="s">
        <v>22</v>
      </c>
      <c r="C12" t="s">
        <v>19</v>
      </c>
      <c r="D12">
        <v>25</v>
      </c>
      <c r="E12" s="1">
        <v>25000</v>
      </c>
    </row>
  </sheetData>
  <autoFilter ref="A1:E12" xr:uid="{641334A0-643B-AA45-9701-C474757623F1}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7F93E-512E-B84C-A86A-6641CDD35FFF}">
  <sheetPr filterMode="1"/>
  <dimension ref="A1:P17"/>
  <sheetViews>
    <sheetView zoomScale="160" zoomScaleNormal="160" workbookViewId="0">
      <selection activeCell="E9" sqref="E9"/>
    </sheetView>
  </sheetViews>
  <sheetFormatPr baseColWidth="10" defaultRowHeight="16" x14ac:dyDescent="0.2"/>
  <cols>
    <col min="2" max="2" width="12.1640625" bestFit="1" customWidth="1"/>
  </cols>
  <sheetData>
    <row r="1" spans="1:16" x14ac:dyDescent="0.2">
      <c r="A1" t="s">
        <v>13</v>
      </c>
      <c r="B1" t="s">
        <v>15</v>
      </c>
      <c r="C1" t="s">
        <v>14</v>
      </c>
      <c r="D1" t="s">
        <v>16</v>
      </c>
      <c r="E1" t="s">
        <v>12</v>
      </c>
    </row>
    <row r="2" spans="1:16" hidden="1" x14ac:dyDescent="0.2">
      <c r="A2">
        <v>1</v>
      </c>
      <c r="B2" t="s">
        <v>17</v>
      </c>
      <c r="C2" t="s">
        <v>18</v>
      </c>
      <c r="D2" t="s">
        <v>26</v>
      </c>
      <c r="E2" s="1" t="s">
        <v>10</v>
      </c>
    </row>
    <row r="3" spans="1:16" x14ac:dyDescent="0.2">
      <c r="A3">
        <v>2</v>
      </c>
      <c r="B3" t="s">
        <v>17</v>
      </c>
      <c r="C3" t="s">
        <v>19</v>
      </c>
      <c r="D3" t="s">
        <v>24</v>
      </c>
      <c r="E3" s="1" t="s">
        <v>8</v>
      </c>
      <c r="I3" s="2"/>
      <c r="J3" s="2"/>
      <c r="K3" s="2"/>
      <c r="L3" s="2"/>
      <c r="M3" s="2"/>
      <c r="N3" s="2"/>
      <c r="O3" s="2"/>
      <c r="P3" s="2"/>
    </row>
    <row r="4" spans="1:16" x14ac:dyDescent="0.2">
      <c r="A4">
        <v>3</v>
      </c>
      <c r="B4" t="s">
        <v>17</v>
      </c>
      <c r="C4" t="s">
        <v>19</v>
      </c>
      <c r="D4" t="s">
        <v>25</v>
      </c>
      <c r="E4" s="1" t="s">
        <v>9</v>
      </c>
      <c r="I4" s="2"/>
      <c r="J4" s="2"/>
      <c r="K4" s="2"/>
      <c r="L4" s="2"/>
      <c r="M4" s="2"/>
      <c r="N4" s="2"/>
      <c r="O4" s="2"/>
      <c r="P4" s="2"/>
    </row>
    <row r="5" spans="1:16" x14ac:dyDescent="0.2">
      <c r="A5">
        <v>4</v>
      </c>
      <c r="B5" t="s">
        <v>20</v>
      </c>
      <c r="C5" t="s">
        <v>19</v>
      </c>
      <c r="D5" t="s">
        <v>24</v>
      </c>
      <c r="E5" s="1" t="s">
        <v>10</v>
      </c>
      <c r="I5" s="2"/>
      <c r="J5" s="2"/>
      <c r="K5" s="2"/>
      <c r="L5" s="2"/>
      <c r="M5" s="2"/>
      <c r="N5" s="2"/>
      <c r="O5" s="2"/>
      <c r="P5" s="2"/>
    </row>
    <row r="6" spans="1:16" x14ac:dyDescent="0.2">
      <c r="A6">
        <v>5</v>
      </c>
      <c r="B6" t="s">
        <v>20</v>
      </c>
      <c r="C6" t="s">
        <v>18</v>
      </c>
      <c r="D6" t="s">
        <v>25</v>
      </c>
      <c r="E6" s="1" t="s">
        <v>11</v>
      </c>
      <c r="I6" s="2"/>
      <c r="J6" s="2"/>
      <c r="K6" s="2"/>
      <c r="L6" s="2"/>
      <c r="M6" s="2"/>
      <c r="N6" s="2"/>
      <c r="O6" s="2"/>
      <c r="P6" s="2"/>
    </row>
    <row r="7" spans="1:16" x14ac:dyDescent="0.2">
      <c r="A7">
        <v>6</v>
      </c>
      <c r="B7" t="s">
        <v>20</v>
      </c>
      <c r="C7" t="s">
        <v>19</v>
      </c>
      <c r="D7" t="s">
        <v>24</v>
      </c>
      <c r="E7" s="1" t="s">
        <v>10</v>
      </c>
      <c r="I7" s="2"/>
      <c r="J7" s="2"/>
      <c r="K7" s="2"/>
      <c r="L7" s="2"/>
      <c r="M7" s="2"/>
      <c r="N7" s="2"/>
      <c r="O7" s="2"/>
      <c r="P7" s="2"/>
    </row>
    <row r="8" spans="1:16" hidden="1" x14ac:dyDescent="0.2">
      <c r="A8">
        <v>7</v>
      </c>
      <c r="B8" t="s">
        <v>20</v>
      </c>
      <c r="C8" t="s">
        <v>18</v>
      </c>
      <c r="D8" t="s">
        <v>26</v>
      </c>
      <c r="E8" s="1" t="s">
        <v>11</v>
      </c>
      <c r="I8" s="2"/>
      <c r="J8" s="2"/>
      <c r="K8" s="2"/>
      <c r="L8" s="2"/>
      <c r="M8" s="2"/>
      <c r="N8" s="2"/>
      <c r="O8" s="2"/>
      <c r="P8" s="2"/>
    </row>
    <row r="9" spans="1:16" x14ac:dyDescent="0.2">
      <c r="A9">
        <v>8</v>
      </c>
      <c r="B9" t="s">
        <v>21</v>
      </c>
      <c r="C9" t="s">
        <v>18</v>
      </c>
      <c r="D9" t="s">
        <v>25</v>
      </c>
      <c r="E9" s="1" t="s">
        <v>10</v>
      </c>
      <c r="I9" s="2"/>
      <c r="J9" s="2"/>
      <c r="K9" s="2"/>
      <c r="L9" s="2"/>
      <c r="M9" s="2"/>
      <c r="N9" s="2"/>
      <c r="O9" s="2"/>
      <c r="P9" s="2"/>
    </row>
    <row r="10" spans="1:16" x14ac:dyDescent="0.2">
      <c r="A10">
        <v>9</v>
      </c>
      <c r="B10" t="s">
        <v>21</v>
      </c>
      <c r="C10" t="s">
        <v>19</v>
      </c>
      <c r="D10" t="s">
        <v>24</v>
      </c>
      <c r="E10" s="1" t="s">
        <v>9</v>
      </c>
      <c r="I10" s="2"/>
      <c r="J10" s="2"/>
      <c r="K10" s="2"/>
      <c r="L10" s="2"/>
      <c r="M10" s="2"/>
      <c r="N10" s="2"/>
      <c r="O10" s="2"/>
      <c r="P10" s="2"/>
    </row>
    <row r="11" spans="1:16" hidden="1" x14ac:dyDescent="0.2">
      <c r="A11">
        <v>10</v>
      </c>
      <c r="B11" t="s">
        <v>22</v>
      </c>
      <c r="C11" t="s">
        <v>18</v>
      </c>
      <c r="D11" t="s">
        <v>26</v>
      </c>
      <c r="E11" s="1" t="s">
        <v>9</v>
      </c>
      <c r="I11" s="2"/>
      <c r="J11" s="2"/>
      <c r="K11" s="2"/>
      <c r="L11" s="2"/>
      <c r="M11" s="2"/>
      <c r="N11" s="2"/>
      <c r="O11" s="2"/>
      <c r="P11" s="2"/>
    </row>
    <row r="12" spans="1:16" x14ac:dyDescent="0.2">
      <c r="A12">
        <v>11</v>
      </c>
      <c r="B12" t="s">
        <v>22</v>
      </c>
      <c r="C12" t="s">
        <v>19</v>
      </c>
      <c r="D12" t="s">
        <v>24</v>
      </c>
      <c r="E12" s="1" t="s">
        <v>8</v>
      </c>
      <c r="I12" s="2"/>
      <c r="J12" s="2"/>
      <c r="K12" s="2"/>
      <c r="L12" s="2"/>
      <c r="M12" s="2"/>
      <c r="N12" s="2"/>
      <c r="O12" s="2"/>
      <c r="P12" s="2"/>
    </row>
    <row r="13" spans="1:16" x14ac:dyDescent="0.2">
      <c r="I13" s="2"/>
      <c r="J13" s="2"/>
      <c r="K13" s="2"/>
      <c r="L13" s="2"/>
      <c r="M13" s="2"/>
      <c r="N13" s="2"/>
      <c r="O13" s="2"/>
      <c r="P13" s="2"/>
    </row>
    <row r="17" spans="2:9" x14ac:dyDescent="0.2">
      <c r="B17" s="2"/>
      <c r="C17" s="2"/>
      <c r="D17" s="2"/>
      <c r="E17" s="2"/>
      <c r="F17" s="2"/>
      <c r="G17" s="2"/>
      <c r="H17" s="2"/>
      <c r="I17" s="2"/>
    </row>
  </sheetData>
  <autoFilter ref="A1:E12" xr:uid="{641334A0-643B-AA45-9701-C474757623F1}">
    <filterColumn colId="3">
      <filters>
        <filter val="0 - 30"/>
        <filter val="31 - 40"/>
      </filters>
    </filterColumn>
  </autoFilter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CART</vt:lpstr>
      <vt:lpstr>C4.5</vt:lpstr>
      <vt:lpstr>training dataset</vt:lpstr>
      <vt:lpstr>cleaned training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2021-10-24T16:51:17Z</dcterms:created>
  <dcterms:modified xsi:type="dcterms:W3CDTF">2021-10-25T18:25:49Z</dcterms:modified>
</cp:coreProperties>
</file>